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4d1aff7524b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d5f9f26b54414b63"/>
    <x:sheet xmlns:r="http://schemas.openxmlformats.org/officeDocument/2006/relationships" name="Deal Workflow" sheetId="2" r:id="R836700ea302c441c"/>
    <x:sheet xmlns:r="http://schemas.openxmlformats.org/officeDocument/2006/relationships" name="Stage Gates" sheetId="3" r:id="R34229d0e8ba94e81"/>
    <x:sheet xmlns:r="http://schemas.openxmlformats.org/officeDocument/2006/relationships" name="Deal Team" sheetId="4" r:id="Rd054ad98b5994380"/>
    <x:sheet xmlns:r="http://schemas.openxmlformats.org/officeDocument/2006/relationships" name="Decision Log" sheetId="5" r:id="Rfba4eadf534c4a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7">
    <x:font>
      <x:sz val="11"/>
      <x:name val="Carlito"/>
    </x:font>
    <x:font>
      <x:b/>
      <x:sz val="16"/>
      <x:color rgb="FF1A1A18"/>
      <x:name val="Arial"/>
    </x:font>
    <x:font>
      <x:i/>
      <x:sz val="10"/>
      <x:color rgb="FF6E6B64"/>
      <x:name val="Arial"/>
    </x:font>
    <x:font>
      <x:b/>
      <x:sz val="10"/>
      <x:color rgb="FF1A1A18"/>
      <x:name val="Arial"/>
    </x:font>
    <x:font>
      <x:sz val="10"/>
      <x:color rgb="FF1A1A18"/>
      <x:name val="Arial"/>
    </x:font>
    <x:font>
      <x:b/>
      <x:sz val="10"/>
      <x:color rgb="FFFFFFFF"/>
      <x:name val="Arial"/>
    </x:font>
    <x:font>
      <x:b/>
      <x:sz val="14"/>
      <x:color rgb="FF1A1A1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3E8D0"/>
      </x:patternFill>
    </x:fill>
    <x:fill>
      <x:patternFill patternType="solid">
        <x:fgColor rgb="FF1A1A18"/>
      </x:patternFill>
    </x:fill>
    <x:fill>
      <x:patternFill patternType="solid">
        <x:fgColor rgb="FFF7F5F0"/>
      </x:patternFill>
    </x:fill>
    <x:fill>
      <x:patternFill patternType="solid">
        <x:fgColor rgb="FFFFFDF8"/>
      </x:patternFill>
    </x:fill>
  </x:fills>
  <x:borders count="8">
    <x:border/>
    <x:border>
      <x:bottom style="thin">
        <x:color rgb="FFC8A96E"/>
      </x:bottom>
    </x:border>
    <x:border>
      <x:bottom style="thin">
        <x:color rgb="FFD8D3C8"/>
      </x:bottom>
    </x:border>
    <x:border>
      <x:top style="thin">
        <x:color rgb="FFD8D3C8"/>
      </x:top>
      <x:bottom style="thin">
        <x:color rgb="FFD8D3C8"/>
      </x:bottom>
    </x:border>
    <x:border>
      <x:top style="thin">
        <x:color rgb="FFD8D3C8"/>
      </x:top>
    </x:border>
    <x:border>
      <x:right style="thin">
        <x:color rgb="FFD8D3C8"/>
      </x:right>
    </x:border>
    <x:border>
      <x:left style="thin">
        <x:color rgb="FFD8D3C8"/>
      </x:left>
      <x:right style="thin">
        <x:color rgb="FFD8D3C8"/>
      </x:right>
    </x:border>
    <x:border>
      <x:left style="thin">
        <x:color rgb="FFD8D3C8"/>
      </x:left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 wrapText="1"/>
    </x:xf>
    <x:xf numFmtId="0" fontId="3" fillId="2" borderId="4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/>
    </x:xf>
    <x:xf numFmtId="0" fontId="6" fillId="4" borderId="3" xfId="0" applyNumberFormat="1" applyFont="1" applyFill="1" applyBorder="1" applyAlignment="1">
      <x:alignment horizontal="center"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5" fillId="3" borderId="5" xfId="0" applyNumberFormat="1" applyFont="1" applyFill="1" applyBorder="1" applyAlignment="1">
      <x:alignment horizontal="center"/>
    </x:xf>
    <x:xf numFmtId="0" fontId="5" fillId="3" borderId="6" xfId="0" applyNumberFormat="1" applyFont="1" applyFill="1" applyBorder="1" applyAlignment="1">
      <x:alignment horizontal="center"/>
    </x:xf>
    <x:xf numFmtId="0" fontId="5" fillId="3" borderId="7" xfId="0" applyNumberFormat="1" applyFont="1" applyFill="1" applyBorder="1" applyAlignment="1">
      <x:alignment horizontal="center"/>
    </x:xf>
    <x:xf numFmtId="0" fontId="4" fillId="5" borderId="5" xfId="0" applyNumberFormat="1" applyFont="1" applyFill="1" applyBorder="1" applyAlignment="1">
      <x:alignment vertical="top" wrapText="1"/>
    </x:xf>
    <x:xf numFmtId="0" fontId="4" fillId="5" borderId="6" xfId="0" applyNumberFormat="1" applyFont="1" applyFill="1" applyBorder="1" applyAlignment="1">
      <x:alignment vertical="top" wrapText="1"/>
    </x:xf>
    <x:xf numFmtId="0" fontId="4" fillId="5" borderId="7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/>
    <x:xf numFmtId="0" fontId="4" fillId="0" borderId="3" xfId="0" applyNumberFormat="1" applyFont="1" applyFill="1" applyBorder="1" applyAlignment="1">
      <x:alignment wrapText="1"/>
    </x:xf>
    <x:xf numFmtId="0" fontId="3" fillId="2" borderId="4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4" fillId="0" borderId="3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200" fontId="4" fillId="0" borderId="3" xfId="0" applyNumberFormat="1" applyFont="1" applyFill="1" applyBorder="1" applyAlignment="1">
      <x:alignment vertical="top" wrapText="1"/>
    </x:xf>
    <x:xf numFmtId="200" fontId="4" fillId="0" borderId="4" xfId="0" applyNumberFormat="1" applyFont="1" applyFill="1" applyBorder="1" applyAlignment="1">
      <x:alignment vertical="top" wrapText="1"/>
    </x:xf>
  </x:cellXfs>
  <x:cellStyles count="1">
    <x:cellStyle name="Normal" xfId="0"/>
  </x:cellStyles>
  <x:dxfs count="9">
    <x:dxf>
      <x:font>
        <x:b/>
        <x:color rgb="FF315B37"/>
      </x:font>
      <x:fill>
        <x:patternFill patternType="solid">
          <x:bgColor rgb="FFE7F1E8"/>
        </x:patternFill>
      </x:fill>
    </x:dxf>
    <x:dxf>
      <x:font>
        <x:b/>
        <x:color rgb="FF8B2B24"/>
      </x:font>
      <x:fill>
        <x:patternFill patternType="solid">
          <x:bgColor rgb="FFFCE8E6"/>
        </x:patternFill>
      </x:fill>
    </x:dxf>
    <x:dxf>
      <x:font>
        <x:b/>
        <x:color rgb="FF8B2B24"/>
      </x:font>
      <x:fill>
        <x:patternFill patternType="solid">
          <x:bgColor rgb="FFFCE8E6"/>
        </x:patternFill>
      </x:fill>
    </x:dxf>
    <x:dxf>
      <x:font>
        <x:b/>
        <x:color rgb="FF6D531D"/>
      </x:font>
      <x:fill>
        <x:patternFill patternType="solid">
          <x:bgColor rgb="FFF3E8D0"/>
        </x:patternFill>
      </x:fill>
    </x:dxf>
    <x:dxf>
      <x:font>
        <x:b/>
        <x:color rgb="FF8B2B24"/>
      </x:font>
      <x:fill>
        <x:patternFill patternType="solid">
          <x:bgColor rgb="FFFCE8E6"/>
        </x:patternFill>
      </x:fill>
    </x:dxf>
    <x:dxf>
      <x:font>
        <x:b/>
        <x:color rgb="FF315B37"/>
      </x:font>
      <x:fill>
        <x:patternFill patternType="solid">
          <x:bgColor rgb="FFE7F1E8"/>
        </x:patternFill>
      </x:fill>
    </x:dxf>
    <x:dxf>
      <x:font>
        <x:b/>
        <x:color rgb="FF6D531D"/>
      </x:font>
      <x:fill>
        <x:patternFill patternType="solid">
          <x:bgColor rgb="FFF3E8D0"/>
        </x:patternFill>
      </x:fill>
    </x:dxf>
    <x:dxf>
      <x:font>
        <x:b/>
        <x:color rgb="FF8B2B24"/>
      </x:font>
      <x:fill>
        <x:patternFill patternType="solid">
          <x:bgColor rgb="FFFCE8E6"/>
        </x:patternFill>
      </x:fill>
    </x:dxf>
    <x:dxf>
      <x:font>
        <x:b/>
        <x:color rgb="FF315B37"/>
      </x:font>
      <x:fill>
        <x:patternFill patternType="solid">
          <x:bgColor rgb="FFE7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790930332047c7" /><Relationship Type="http://schemas.openxmlformats.org/officeDocument/2006/relationships/theme" Target="/xl/theme/theme1.xml" Id="Rf33c836c8e444afa" /><Relationship Type="http://schemas.openxmlformats.org/officeDocument/2006/relationships/sharedStrings" Target="/xl/sharedStrings.xml" Id="R30aafc1f93754088" /><Relationship Type="http://schemas.openxmlformats.org/officeDocument/2006/relationships/worksheet" Target="/xl/worksheets/sheet1.xml" Id="Rd5f9f26b54414b63" /><Relationship Type="http://schemas.openxmlformats.org/officeDocument/2006/relationships/worksheet" Target="/xl/worksheets/sheet2.xml" Id="R836700ea302c441c" /><Relationship Type="http://schemas.openxmlformats.org/officeDocument/2006/relationships/worksheet" Target="/xl/worksheets/sheet3.xml" Id="R34229d0e8ba94e81" /><Relationship Type="http://schemas.openxmlformats.org/officeDocument/2006/relationships/worksheet" Target="/xl/worksheets/sheet4.xml" Id="Rd054ad98b5994380" /><Relationship Type="http://schemas.openxmlformats.org/officeDocument/2006/relationships/worksheet" Target="/xl/worksheets/sheet5.xml" Id="Rfba4eadf534c4a88" /></Relationships>
</file>

<file path=xl/tables/table1.xml><?xml version="1.0" encoding="utf-8"?>
<x:table xmlns:x="http://schemas.openxmlformats.org/spreadsheetml/2006/main" id="1" name="DealWorkflowTable" displayName="DealWorkflowTable" ref="A5:P161" headerRowCount="1" totalsRowCount="0" totalsRowShown="0">
  <x:autoFilter ref="A5:P161"/>
  <x:tableColumns count="16">
    <x:tableColumn id="1" name="ID"/>
    <x:tableColumn id="2" name="Phase"/>
    <x:tableColumn id="3" name="Decision gate"/>
    <x:tableColumn id="4" name="Workstream"/>
    <x:tableColumn id="5" name="Action"/>
    <x:tableColumn id="6" name="Ready evidence / output"/>
    <x:tableColumn id="7" name="Why it matters"/>
    <x:tableColumn id="8" name="If unresolved"/>
    <x:tableColumn id="9" name="Priority"/>
    <x:tableColumn id="10" name="Accountable owner"/>
    <x:tableColumn id="11" name="Target date"/>
    <x:tableColumn id="12" name="Status"/>
    <x:tableColumn id="13" name="Dependency / handoff"/>
    <x:tableColumn id="14" name="Related MikeYe.com tool"/>
    <x:tableColumn id="15" name="Scope decision"/>
    <x:tableColumn id="16" name="Reviewer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tageGatesTable" displayName="StageGatesTable" ref="A5:K18" headerRowCount="1" totalsRowCount="0" totalsRowShown="0">
  <x:autoFilter ref="A5:K18"/>
  <x:tableColumns count="11">
    <x:tableColumn id="1" name="Gate"/>
    <x:tableColumn id="2" name="Decision"/>
    <x:tableColumn id="3" name="Decision question"/>
    <x:tableColumn id="4" name="Required evidence"/>
    <x:tableColumn id="5" name="Decision authority"/>
    <x:tableColumn id="6" name="Advance"/>
    <x:tableColumn id="7" name="Hold / rework"/>
    <x:tableColumn id="8" name="Walk indicator"/>
    <x:tableColumn id="9" name="Status"/>
    <x:tableColumn id="10" name="Scope decision"/>
    <x:tableColumn id="11" name="Reviewer 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ealTeamTable" displayName="DealTeamTable" ref="A5:H18" headerRowCount="1" totalsRowCount="0" totalsRowShown="0">
  <x:autoFilter ref="A5:H18"/>
  <x:tableColumns count="8">
    <x:tableColumn id="1" name="Role"/>
    <x:tableColumn id="2" name="Purpose"/>
    <x:tableColumn id="3" name="Active phases"/>
    <x:tableColumn id="4" name="Core responsibilities"/>
    <x:tableColumn id="5" name="Named owner"/>
    <x:tableColumn id="6" name="Backup / advisor"/>
    <x:tableColumn id="7" name="Scope decision"/>
    <x:tableColumn id="8" name="Reviewer not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ealDecisionLogTable" displayName="DealDecisionLogTable" ref="A5:N55" headerRowCount="1" totalsRowCount="0" totalsRowShown="0">
  <x:autoFilter ref="A5:N55"/>
  <x:tableColumns count="14">
    <x:tableColumn id="1" name="Decision ID"/>
    <x:tableColumn id="2" name="Date"/>
    <x:tableColumn id="3" name="Phase / gate"/>
    <x:tableColumn id="4" name="Decision"/>
    <x:tableColumn id="5" name="Evidence considered"/>
    <x:tableColumn id="6" name="Options"/>
    <x:tableColumn id="7" name="Decision owner"/>
    <x:tableColumn id="8" name="Outcome"/>
    <x:tableColumn id="9" name="Conditions / limits"/>
    <x:tableColumn id="10" name="Next action"/>
    <x:tableColumn id="11" name="Action owner"/>
    <x:tableColumn id="12" name="Due date"/>
    <x:tableColumn id="13" name="Status"/>
    <x:tableColumn id="14" name="Scope decis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83d34c835b549c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4b3a2d136f2d419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4dd22ca569ba488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c91fe35480dd4039" /></Relationships>
</file>

<file path=xl/worksheets/sheet1.xml><?xml version="1.0" encoding="utf-8"?>
<x:worksheet xmlns:x="http://schemas.openxmlformats.org/spreadsheetml/2006/main">
  <x:sheetPr>
    <x:tabColor rgb="FF1A1A18"/>
  </x:sheetPr>
  <x:sheetViews>
    <x:sheetView showGridLines="0" workbookViewId="0"/>
  </x:sheetViews>
  <x:sheetFormatPr defaultRowHeight="15"/>
  <x:cols>
    <x:col min="1" max="1" width="24" hidden="0" customWidth="1"/>
    <x:col min="2" max="2" width="58" hidden="0" customWidth="1"/>
    <x:col min="3" max="3" width="44" hidden="0" customWidth="1"/>
    <x:col min="4" max="4" width="24" hidden="0" customWidth="1"/>
    <x:col min="5" max="5" width="24" hidden="0" customWidth="1"/>
    <x:col min="6" max="6" width="30" hidden="0" customWidth="1"/>
  </x:cols>
  <x:sheetData>
    <x:row r="2" ht="24" customHeight="1">
      <x:c r="A2" s="2" t="str">
        <x:v>MikeYe.com M&amp;A Deal Workflow Checklist</x:v>
      </x:c>
    </x:row>
    <x:row r="3" ht="18" customHeight="1">
      <x:c r="A3" s="4" t="str">
        <x:v>Version 1.0 · September 2026 · End-to-end buyer workflow from mandate through post-close review.</x:v>
      </x:c>
    </x:row>
    <x:row r="4">
      <x:c r="A4" s="5"/>
      <x:c r="B4" s="5"/>
      <x:c r="C4" s="5"/>
      <x:c r="D4" s="5"/>
      <x:c r="E4" s="5"/>
      <x:c r="F4" s="5"/>
    </x:row>
    <x:row r="6" ht="46" customHeight="1">
      <x:c r="A6" s="12" t="str">
        <x:v>How to use</x:v>
      </x:c>
      <x:c r="B6" s="13" t="str">
        <x:v>Start with the current phase. Assign owners and dates, filter the workflow table, and do not advance a gate until its evidence is complete.</x:v>
      </x:c>
    </x:row>
    <x:row r="7" ht="46" customHeight="1">
      <x:c r="A7" s="14" t="str">
        <x:v>Decision rule</x:v>
      </x:c>
      <x:c r="B7" s="15" t="str">
        <x:v>Every material issue must become Investigate, Price, Protect or Walk. Unknowns remain visible until evidence resolves them.</x:v>
      </x:c>
    </x:row>
    <x:row r="8" ht="46" customHeight="1">
      <x:c r="A8" s="14" t="str">
        <x:v>Valuation rule</x:v>
      </x:c>
      <x:c r="B8" s="15" t="str">
        <x:v>Keep buyer-created synergy outside standalone value. Maintain a private hard ceiling and require a survivable downside.</x:v>
      </x:c>
    </x:row>
    <x:row r="9" ht="46" customHeight="1">
      <x:c r="A9" s="16" t="str">
        <x:v>Handoff rule</x:v>
      </x:c>
      <x:c r="B9" s="17" t="str">
        <x:v>Carry every material diligence finding into price, the agreement, closing readiness or integration with an accountable owner.</x:v>
      </x:c>
    </x:row>
    <x:row r="11">
      <x:c r="A11" s="24" t="str">
        <x:v>Measure</x:v>
      </x:c>
      <x:c r="B11" s="24" t="str">
        <x:v>Count</x:v>
      </x:c>
      <x:c r="C11" s="24" t="str">
        <x:v>Use</x:v>
      </x:c>
    </x:row>
    <x:row r="12" ht="34" customHeight="1">
      <x:c r="A12" s="15" t="str">
        <x:v>Workflow actions</x:v>
      </x:c>
      <x:c r="B12" s="25" t="n">
        <x:f>COUNTA('Deal Workflow'!$A$6:$A$161)</x:f>
        <x:v>156</x:v>
      </x:c>
      <x:c r="C12" s="15" t="str">
        <x:v>Full process scope</x:v>
      </x:c>
    </x:row>
    <x:row r="13" ht="34" customHeight="1">
      <x:c r="A13" s="15" t="str">
        <x:v>Decision gates</x:v>
      </x:c>
      <x:c r="B13" s="25" t="n">
        <x:f>COUNTA('Stage Gates'!$A$6:$A$18)</x:f>
        <x:v>13</x:v>
      </x:c>
      <x:c r="C13" s="15" t="str">
        <x:v>Explicit advance decisions</x:v>
      </x:c>
    </x:row>
    <x:row r="14" ht="34" customHeight="1">
      <x:c r="A14" s="15" t="str">
        <x:v>Critical actions</x:v>
      </x:c>
      <x:c r="B14" s="25" t="n">
        <x:f>COUNTIF('Deal Workflow'!$I$6:$I$161,"Critical")</x:f>
        <x:v>103</x:v>
      </x:c>
      <x:c r="C14" s="15" t="str">
        <x:v>Items that can change viability, price, control or continuity</x:v>
      </x:c>
    </x:row>
    <x:row r="15" ht="34" customHeight="1">
      <x:c r="A15" s="15" t="str">
        <x:v>Not started</x:v>
      </x:c>
      <x:c r="B15" s="25" t="n">
        <x:f>COUNTIF('Deal Workflow'!$L$6:$L$161,"Not Started")</x:f>
        <x:v>156</x:v>
      </x:c>
      <x:c r="C15" s="15" t="str">
        <x:v>Open actions</x:v>
      </x:c>
    </x:row>
    <x:row r="16" ht="34" customHeight="1">
      <x:c r="A16" s="15" t="str">
        <x:v>In progress</x:v>
      </x:c>
      <x:c r="B16" s="25" t="n">
        <x:f>COUNTIF('Deal Workflow'!$L$6:$L$161,"In Progress")</x:f>
        <x:v>0</x:v>
      </x:c>
      <x:c r="C16" s="15" t="str">
        <x:v>Active actions</x:v>
      </x:c>
    </x:row>
    <x:row r="17" ht="34" customHeight="1">
      <x:c r="A17" s="17" t="str">
        <x:v>Complete</x:v>
      </x:c>
      <x:c r="B17" s="26" t="n">
        <x:f>COUNTIF('Deal Workflow'!$L$6:$L$161,"Complete")</x:f>
        <x:v>0</x:v>
      </x:c>
      <x:c r="C17" s="17" t="str">
        <x:v>Evidence-backed actions finished</x:v>
      </x:c>
    </x:row>
    <x:row r="19" ht="28" customHeight="1">
      <x:c r="A19" s="31" t="str">
        <x:v>Mike Ye judgment</x:v>
      </x:c>
      <x:c r="B19" s="32" t="str">
        <x:v>Evidence</x:v>
      </x:c>
      <x:c r="C19" s="32" t="str">
        <x:v>Value</x:v>
      </x:c>
      <x:c r="D19" s="32" t="str">
        <x:v>Downside</x:v>
      </x:c>
      <x:c r="E19" s="32" t="str">
        <x:v>Transfer</x:v>
      </x:c>
      <x:c r="F19" s="33" t="str">
        <x:v>Integration</x:v>
      </x:c>
    </x:row>
    <x:row r="20" ht="46" customHeight="1">
      <x:c r="A20" s="34" t="str">
        <x:v>Underwrite rather than admire</x:v>
      </x:c>
      <x:c r="B20" s="35" t="str">
        <x:v>Replicate material claims</x:v>
      </x:c>
      <x:c r="C20" s="35" t="str">
        <x:v>Do not pay for buyer-created synergy</x:v>
      </x:c>
      <x:c r="D20" s="35" t="str">
        <x:v>Require survivability</x:v>
      </x:c>
      <x:c r="E20" s="35" t="str">
        <x:v>Test what remains after control changes</x:v>
      </x:c>
      <x:c r="F20" s="36" t="str">
        <x:v>Protect revenue while integrating cost</x:v>
      </x:c>
    </x:row>
    <x:row r="22" ht="40" customHeight="1">
      <x:c r="A22" s="37" t="str">
        <x:v>Investigate</x:v>
      </x:c>
      <x:c r="B22" s="38" t="str">
        <x:v>Required evidence is missing, contradictory or not yet tested.</x:v>
      </x:c>
    </x:row>
    <x:row r="23" ht="40" customHeight="1">
      <x:c r="A23" s="39" t="str">
        <x:v>Price</x:v>
      </x:c>
      <x:c r="B23" s="40" t="str">
        <x:v>The issue changes standalone value, required investment, financing or returns.</x:v>
      </x:c>
    </x:row>
    <x:row r="24" ht="40" customHeight="1">
      <x:c r="A24" s="39" t="str">
        <x:v>Protect</x:v>
      </x:c>
      <x:c r="B24" s="40" t="str">
        <x:v>Address through structure, contract, consent, retention, control or integration.</x:v>
      </x:c>
    </x:row>
    <x:row r="25" ht="40" customHeight="1">
      <x:c r="A25" s="41" t="str">
        <x:v>Walk</x:v>
      </x:c>
      <x:c r="B25" s="42" t="str">
        <x:v>The downside, transfer failure, ceiling breach or integrity issue breaks the thesis.</x:v>
      </x:c>
    </x:row>
  </x:sheetData>
  <x:mergeCells>
    <x:mergeCell ref="A2:F2"/>
    <x:mergeCell ref="A3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A1A18"/>
  </x:sheetPr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13" hidden="0" customWidth="1"/>
    <x:col min="2" max="2" width="22" hidden="0" customWidth="1"/>
    <x:col min="3" max="3" width="24" hidden="0" customWidth="1"/>
    <x:col min="4" max="4" width="24" hidden="0" customWidth="1"/>
    <x:col min="5" max="5" width="48" hidden="0" customWidth="1"/>
    <x:col min="6" max="6" width="38" hidden="0" customWidth="1"/>
    <x:col min="7" max="7" width="42" hidden="0" customWidth="1"/>
    <x:col min="8" max="8" width="16" hidden="0" customWidth="1"/>
    <x:col min="9" max="9" width="13" hidden="0" customWidth="1"/>
    <x:col min="10" max="10" width="20" hidden="0" customWidth="1"/>
    <x:col min="11" max="11" width="15" hidden="0" customWidth="1"/>
    <x:col min="12" max="12" width="16" hidden="0" customWidth="1"/>
    <x:col min="13" max="13" width="30" hidden="0" customWidth="1"/>
    <x:col min="14" max="14" width="26" hidden="0" customWidth="1"/>
    <x:col min="15" max="15" width="14" hidden="0" customWidth="1"/>
    <x:col min="16" max="16" width="34" hidden="0" customWidth="1"/>
  </x:cols>
  <x:sheetData>
    <x:row r="2" ht="24" customHeight="1">
      <x:c r="A2" s="2" t="str">
        <x:v>Comprehensive M&amp;A Deal Workflow Checklist</x:v>
      </x:c>
    </x:row>
    <x:row r="3" ht="18" customHeight="1">
      <x:c r="A3" s="4" t="str">
        <x:v>Use the checklist as an adaptable deal spine. The detailed diligence and integration workbooks hold the deeper workstream questions.</x:v>
      </x:c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</x:row>
    <x:row r="5">
      <x:c r="A5" s="47" t="str">
        <x:v>ID</x:v>
      </x:c>
      <x:c r="B5" s="47" t="str">
        <x:v>Phase</x:v>
      </x:c>
      <x:c r="C5" s="47" t="str">
        <x:v>Decision gate</x:v>
      </x:c>
      <x:c r="D5" s="47" t="str">
        <x:v>Workstream</x:v>
      </x:c>
      <x:c r="E5" s="47" t="str">
        <x:v>Action</x:v>
      </x:c>
      <x:c r="F5" s="47" t="str">
        <x:v>Ready evidence / output</x:v>
      </x:c>
      <x:c r="G5" s="47" t="str">
        <x:v>Why it matters</x:v>
      </x:c>
      <x:c r="H5" s="47" t="str">
        <x:v>If unresolved</x:v>
      </x:c>
      <x:c r="I5" s="47" t="str">
        <x:v>Priority</x:v>
      </x:c>
      <x:c r="J5" s="47" t="str">
        <x:v>Accountable owner</x:v>
      </x:c>
      <x:c r="K5" s="47" t="str">
        <x:v>Target date</x:v>
      </x:c>
      <x:c r="L5" s="47" t="str">
        <x:v>Status</x:v>
      </x:c>
      <x:c r="M5" s="47" t="str">
        <x:v>Dependency / handoff</x:v>
      </x:c>
      <x:c r="N5" s="47" t="str">
        <x:v>Related MikeYe.com tool</x:v>
      </x:c>
      <x:c r="O5" s="47" t="str">
        <x:v>Scope decision</x:v>
      </x:c>
      <x:c r="P5" s="47" t="str">
        <x:v>Reviewer notes</x:v>
      </x:c>
    </x:row>
    <x:row r="6" ht="44" customHeight="1">
      <x:c r="A6" s="48" t="str">
        <x:v>DW-001</x:v>
      </x:c>
      <x:c r="B6" s="48" t="str">
        <x:v>M&amp;A Mandate</x:v>
      </x:c>
      <x:c r="C6" s="48" t="str">
        <x:v>Gate 0 — Mandate</x:v>
      </x:c>
      <x:c r="D6" s="48" t="str">
        <x:v>Strategy</x:v>
      </x:c>
      <x:c r="E6" s="48" t="str">
        <x:v>State why acquisition is a better path than building, partnering or doing nothing.</x:v>
      </x:c>
      <x:c r="F6" s="48" t="str">
        <x:v>Written make-buy-partner comparison</x:v>
      </x:c>
      <x:c r="G6" s="48" t="str">
        <x:v>Prevents M&amp;A from becoming the default answer to a strategy question.</x:v>
      </x:c>
      <x:c r="H6" s="48" t="str">
        <x:v>Walk</x:v>
      </x:c>
      <x:c r="I6" s="48" t="str">
        <x:v>Critical</x:v>
      </x:c>
      <x:c r="J6" s="48" t="str"/>
      <x:c r="K6" s="50" t="str"/>
      <x:c r="L6" s="48" t="str">
        <x:v>Not Started</x:v>
      </x:c>
      <x:c r="M6" s="48" t="str">
        <x:v>Corporate strategy</x:v>
      </x:c>
      <x:c r="N6" s="48" t="str"/>
      <x:c r="O6" s="48" t="str">
        <x:v>Keep</x:v>
      </x:c>
      <x:c r="P6" s="48" t="str"/>
    </x:row>
    <x:row r="7" ht="44" customHeight="1">
      <x:c r="A7" s="48" t="str">
        <x:v>DW-002</x:v>
      </x:c>
      <x:c r="B7" s="48" t="str">
        <x:v>M&amp;A Mandate</x:v>
      </x:c>
      <x:c r="C7" s="48" t="str">
        <x:v>Gate 0 — Mandate</x:v>
      </x:c>
      <x:c r="D7" s="48" t="str">
        <x:v>Strategy</x:v>
      </x:c>
      <x:c r="E7" s="48" t="str">
        <x:v>Define the business problem or opportunity the acquisition must solve.</x:v>
      </x:c>
      <x:c r="F7" s="48" t="str">
        <x:v>One-sentence mandate</x:v>
      </x:c>
      <x:c r="G7" s="48" t="str">
        <x:v>A clear mandate makes target selection and later diligence testable.</x:v>
      </x:c>
      <x:c r="H7" s="48" t="str">
        <x:v>Investigate</x:v>
      </x:c>
      <x:c r="I7" s="48" t="str">
        <x:v>Critical</x:v>
      </x:c>
      <x:c r="J7" s="48" t="str"/>
      <x:c r="K7" s="50" t="str"/>
      <x:c r="L7" s="48" t="str">
        <x:v>Not Started</x:v>
      </x:c>
      <x:c r="M7" s="48" t="str">
        <x:v>Corporate strategy</x:v>
      </x:c>
      <x:c r="N7" s="48" t="str"/>
      <x:c r="O7" s="48" t="str">
        <x:v>Keep</x:v>
      </x:c>
      <x:c r="P7" s="48" t="str"/>
    </x:row>
    <x:row r="8" ht="44" customHeight="1">
      <x:c r="A8" s="48" t="str">
        <x:v>DW-003</x:v>
      </x:c>
      <x:c r="B8" s="48" t="str">
        <x:v>M&amp;A Mandate</x:v>
      </x:c>
      <x:c r="C8" s="48" t="str">
        <x:v>Gate 0 — Mandate</x:v>
      </x:c>
      <x:c r="D8" s="48" t="str">
        <x:v>Portfolio</x:v>
      </x:c>
      <x:c r="E8" s="48" t="str">
        <x:v>Identify capabilities, markets, customers or economics the buyer needs.</x:v>
      </x:c>
      <x:c r="F8" s="48" t="str">
        <x:v>Capability and market gap list</x:v>
      </x:c>
      <x:c r="G8" s="48" t="str">
        <x:v>The target should fill a specific gap, not simply look attractive.</x:v>
      </x:c>
      <x:c r="H8" s="48" t="str">
        <x:v>Investigate</x:v>
      </x:c>
      <x:c r="I8" s="48" t="str">
        <x:v>High</x:v>
      </x:c>
      <x:c r="J8" s="48" t="str"/>
      <x:c r="K8" s="50" t="str"/>
      <x:c r="L8" s="48" t="str">
        <x:v>Not Started</x:v>
      </x:c>
      <x:c r="M8" s="48" t="str">
        <x:v>Mandate</x:v>
      </x:c>
      <x:c r="N8" s="48" t="str"/>
      <x:c r="O8" s="48" t="str">
        <x:v>Keep</x:v>
      </x:c>
      <x:c r="P8" s="48" t="str"/>
    </x:row>
    <x:row r="9" ht="44" customHeight="1">
      <x:c r="A9" s="48" t="str">
        <x:v>DW-004</x:v>
      </x:c>
      <x:c r="B9" s="48" t="str">
        <x:v>M&amp;A Mandate</x:v>
      </x:c>
      <x:c r="C9" s="48" t="str">
        <x:v>Gate 0 — Mandate</x:v>
      </x:c>
      <x:c r="D9" s="48" t="str">
        <x:v>Governance</x:v>
      </x:c>
      <x:c r="E9" s="48" t="str">
        <x:v>Name the executive sponsor, deal lead and decision authority.</x:v>
      </x:c>
      <x:c r="F9" s="48" t="str">
        <x:v>Approved governance map</x:v>
      </x:c>
      <x:c r="G9" s="48" t="str">
        <x:v>Unclear authority slows the process and lets sponsorship substitute for evidence.</x:v>
      </x:c>
      <x:c r="H9" s="48" t="str">
        <x:v>Protect</x:v>
      </x:c>
      <x:c r="I9" s="48" t="str">
        <x:v>Critical</x:v>
      </x:c>
      <x:c r="J9" s="48" t="str"/>
      <x:c r="K9" s="50" t="str"/>
      <x:c r="L9" s="48" t="str">
        <x:v>Not Started</x:v>
      </x:c>
      <x:c r="M9" s="48" t="str">
        <x:v>Mandate</x:v>
      </x:c>
      <x:c r="N9" s="48" t="str"/>
      <x:c r="O9" s="48" t="str">
        <x:v>Keep</x:v>
      </x:c>
      <x:c r="P9" s="48" t="str"/>
    </x:row>
    <x:row r="10" ht="44" customHeight="1">
      <x:c r="A10" s="48" t="str">
        <x:v>DW-005</x:v>
      </x:c>
      <x:c r="B10" s="48" t="str">
        <x:v>M&amp;A Mandate</x:v>
      </x:c>
      <x:c r="C10" s="48" t="str">
        <x:v>Gate 0 — Mandate</x:v>
      </x:c>
      <x:c r="D10" s="48" t="str">
        <x:v>Capital</x:v>
      </x:c>
      <x:c r="E10" s="48" t="str">
        <x:v>Set the available capital, financing constraints and required return approach.</x:v>
      </x:c>
      <x:c r="F10" s="48" t="str">
        <x:v>Capital envelope and return criteria</x:v>
      </x:c>
      <x:c r="G10" s="48" t="str">
        <x:v>Bankability and buyer type shape what can be paid and how returns should be judged.</x:v>
      </x:c>
      <x:c r="H10" s="48" t="str">
        <x:v>Price</x:v>
      </x:c>
      <x:c r="I10" s="48" t="str">
        <x:v>Critical</x:v>
      </x:c>
      <x:c r="J10" s="48" t="str"/>
      <x:c r="K10" s="50" t="str"/>
      <x:c r="L10" s="48" t="str">
        <x:v>Not Started</x:v>
      </x:c>
      <x:c r="M10" s="48" t="str">
        <x:v>Treasury and finance input</x:v>
      </x:c>
      <x:c r="N10" s="48" t="str">
        <x:v>Valuation Models</x:v>
      </x:c>
      <x:c r="O10" s="48" t="str">
        <x:v>Keep</x:v>
      </x:c>
      <x:c r="P10" s="48" t="str"/>
    </x:row>
    <x:row r="11" ht="44" customHeight="1">
      <x:c r="A11" s="48" t="str">
        <x:v>DW-006</x:v>
      </x:c>
      <x:c r="B11" s="48" t="str">
        <x:v>M&amp;A Mandate</x:v>
      </x:c>
      <x:c r="C11" s="48" t="str">
        <x:v>Gate 0 — Mandate</x:v>
      </x:c>
      <x:c r="D11" s="48" t="str">
        <x:v>Risk</x:v>
      </x:c>
      <x:c r="E11" s="48" t="str">
        <x:v>Set prohibited exposures and non-negotiable compliance requirements.</x:v>
      </x:c>
      <x:c r="F11" s="48" t="str">
        <x:v>Risk guardrails</x:v>
      </x:c>
      <x:c r="G11" s="48" t="str">
        <x:v>A fatal condition should not be offset by attractive features elsewhere.</x:v>
      </x:c>
      <x:c r="H11" s="48" t="str">
        <x:v>Walk</x:v>
      </x:c>
      <x:c r="I11" s="48" t="str">
        <x:v>Critical</x:v>
      </x:c>
      <x:c r="J11" s="48" t="str"/>
      <x:c r="K11" s="50" t="str"/>
      <x:c r="L11" s="48" t="str">
        <x:v>Not Started</x:v>
      </x:c>
      <x:c r="M11" s="48" t="str">
        <x:v>Legal and compliance input</x:v>
      </x:c>
      <x:c r="N11" s="48" t="str"/>
      <x:c r="O11" s="48" t="str">
        <x:v>Keep</x:v>
      </x:c>
      <x:c r="P11" s="48" t="str"/>
    </x:row>
    <x:row r="12" ht="44" customHeight="1">
      <x:c r="A12" s="48" t="str">
        <x:v>DW-007</x:v>
      </x:c>
      <x:c r="B12" s="48" t="str">
        <x:v>M&amp;A Mandate</x:v>
      </x:c>
      <x:c r="C12" s="48" t="str">
        <x:v>Gate 0 — Mandate</x:v>
      </x:c>
      <x:c r="D12" s="48" t="str">
        <x:v>Resources</x:v>
      </x:c>
      <x:c r="E12" s="48" t="str">
        <x:v>Confirm internal capacity and the outside advisors likely to be needed.</x:v>
      </x:c>
      <x:c r="F12" s="48" t="str">
        <x:v>Team capacity and advisor plan</x:v>
      </x:c>
      <x:c r="G12" s="48" t="str">
        <x:v>A deal process competes with operating work and requires credible owners.</x:v>
      </x:c>
      <x:c r="H12" s="48" t="str">
        <x:v>Protect</x:v>
      </x:c>
      <x:c r="I12" s="48" t="str">
        <x:v>High</x:v>
      </x:c>
      <x:c r="J12" s="48" t="str"/>
      <x:c r="K12" s="50" t="str"/>
      <x:c r="L12" s="48" t="str">
        <x:v>Not Started</x:v>
      </x:c>
      <x:c r="M12" s="48" t="str">
        <x:v>Governance map</x:v>
      </x:c>
      <x:c r="N12" s="48" t="str"/>
      <x:c r="O12" s="48" t="str">
        <x:v>Keep</x:v>
      </x:c>
      <x:c r="P12" s="48" t="str"/>
    </x:row>
    <x:row r="13" ht="44" customHeight="1">
      <x:c r="A13" s="48" t="str">
        <x:v>DW-008</x:v>
      </x:c>
      <x:c r="B13" s="48" t="str">
        <x:v>M&amp;A Mandate</x:v>
      </x:c>
      <x:c r="C13" s="48" t="str">
        <x:v>Gate 0 — Mandate</x:v>
      </x:c>
      <x:c r="D13" s="48" t="str">
        <x:v>Governance</x:v>
      </x:c>
      <x:c r="E13" s="48" t="str">
        <x:v>Approve the mandate before target work begins.</x:v>
      </x:c>
      <x:c r="F13" s="48" t="str">
        <x:v>Gate 0 approval record</x:v>
      </x:c>
      <x:c r="G13" s="48" t="str">
        <x:v>This is the first irreversible allocation of time, access and reputation.</x:v>
      </x:c>
      <x:c r="H13" s="48" t="str">
        <x:v>Walk</x:v>
      </x:c>
      <x:c r="I13" s="48" t="str">
        <x:v>Critical</x:v>
      </x:c>
      <x:c r="J13" s="48" t="str"/>
      <x:c r="K13" s="50" t="str"/>
      <x:c r="L13" s="48" t="str">
        <x:v>Not Started</x:v>
      </x:c>
      <x:c r="M13" s="48" t="str">
        <x:v>All mandate actions</x:v>
      </x:c>
      <x:c r="N13" s="48" t="str">
        <x:v>Decision Log</x:v>
      </x:c>
      <x:c r="O13" s="48" t="str">
        <x:v>Keep</x:v>
      </x:c>
      <x:c r="P13" s="48" t="str"/>
    </x:row>
    <x:row r="14" ht="44" customHeight="1">
      <x:c r="A14" s="48" t="str">
        <x:v>DW-009</x:v>
      </x:c>
      <x:c r="B14" s="48" t="str">
        <x:v>Thesis &amp; Guardrails</x:v>
      </x:c>
      <x:c r="C14" s="48" t="str">
        <x:v>Gate 1 — Thesis</x:v>
      </x:c>
      <x:c r="D14" s="48" t="str">
        <x:v>Deal Thesis</x:v>
      </x:c>
      <x:c r="E14" s="48" t="str">
        <x:v>Describe the opportunity as an experienced buyer would describe it internally.</x:v>
      </x:c>
      <x:c r="F14" s="48" t="str">
        <x:v>One-sentence acquisition thesis</x:v>
      </x:c>
      <x:c r="G14" s="48" t="str">
        <x:v>Frame before detail. Do not inherit the seller's story.</x:v>
      </x:c>
      <x:c r="H14" s="48" t="str">
        <x:v>Investigate</x:v>
      </x:c>
      <x:c r="I14" s="48" t="str">
        <x:v>Critical</x:v>
      </x:c>
      <x:c r="J14" s="48" t="str"/>
      <x:c r="K14" s="50" t="str"/>
      <x:c r="L14" s="48" t="str">
        <x:v>Not Started</x:v>
      </x:c>
      <x:c r="M14" s="48" t="str">
        <x:v>Approved mandate</x:v>
      </x:c>
      <x:c r="N14" s="48" t="str"/>
      <x:c r="O14" s="48" t="str">
        <x:v>Keep</x:v>
      </x:c>
      <x:c r="P14" s="48" t="str"/>
    </x:row>
    <x:row r="15" ht="44" customHeight="1">
      <x:c r="A15" s="48" t="str">
        <x:v>DW-010</x:v>
      </x:c>
      <x:c r="B15" s="48" t="str">
        <x:v>Thesis &amp; Guardrails</x:v>
      </x:c>
      <x:c r="C15" s="48" t="str">
        <x:v>Gate 1 — Thesis</x:v>
      </x:c>
      <x:c r="D15" s="48" t="str">
        <x:v>Deal Thesis</x:v>
      </x:c>
      <x:c r="E15" s="48" t="str">
        <x:v>List what must be true for the thesis to work.</x:v>
      </x:c>
      <x:c r="F15" s="48" t="str">
        <x:v>Testable thesis conditions</x:v>
      </x:c>
      <x:c r="G15" s="48" t="str">
        <x:v>Diligence should test the investment case, not collect documents without direction.</x:v>
      </x:c>
      <x:c r="H15" s="48" t="str">
        <x:v>Investigate</x:v>
      </x:c>
      <x:c r="I15" s="48" t="str">
        <x:v>Critical</x:v>
      </x:c>
      <x:c r="J15" s="48" t="str"/>
      <x:c r="K15" s="50" t="str"/>
      <x:c r="L15" s="48" t="str">
        <x:v>Not Started</x:v>
      </x:c>
      <x:c r="M15" s="48" t="str">
        <x:v>Acquisition thesis</x:v>
      </x:c>
      <x:c r="N15" s="48" t="str">
        <x:v>Due Diligence Checklist</x:v>
      </x:c>
      <x:c r="O15" s="48" t="str">
        <x:v>Keep</x:v>
      </x:c>
      <x:c r="P15" s="48" t="str"/>
    </x:row>
    <x:row r="16" ht="44" customHeight="1">
      <x:c r="A16" s="48" t="str">
        <x:v>DW-011</x:v>
      </x:c>
      <x:c r="B16" s="48" t="str">
        <x:v>Thesis &amp; Guardrails</x:v>
      </x:c>
      <x:c r="C16" s="48" t="str">
        <x:v>Gate 1 — Thesis</x:v>
      </x:c>
      <x:c r="D16" s="48" t="str">
        <x:v>Value</x:v>
      </x:c>
      <x:c r="E16" s="48" t="str">
        <x:v>Separate standalone value, seller-created improvements and buyer-created synergies.</x:v>
      </x:c>
      <x:c r="F16" s="48" t="str">
        <x:v>Value bridge definitions</x:v>
      </x:c>
      <x:c r="G16" s="48" t="str">
        <x:v>Buyer-created synergy belongs to the buyer and does not increase standalone value.</x:v>
      </x:c>
      <x:c r="H16" s="48" t="str">
        <x:v>Price</x:v>
      </x:c>
      <x:c r="I16" s="48" t="str">
        <x:v>Critical</x:v>
      </x:c>
      <x:c r="J16" s="48" t="str"/>
      <x:c r="K16" s="50" t="str"/>
      <x:c r="L16" s="48" t="str">
        <x:v>Not Started</x:v>
      </x:c>
      <x:c r="M16" s="48" t="str">
        <x:v>Acquisition thesis</x:v>
      </x:c>
      <x:c r="N16" s="48" t="str">
        <x:v>Valuation Models</x:v>
      </x:c>
      <x:c r="O16" s="48" t="str">
        <x:v>Keep</x:v>
      </x:c>
      <x:c r="P16" s="48" t="str"/>
    </x:row>
    <x:row r="17" ht="44" customHeight="1">
      <x:c r="A17" s="48" t="str">
        <x:v>DW-012</x:v>
      </x:c>
      <x:c r="B17" s="48" t="str">
        <x:v>Thesis &amp; Guardrails</x:v>
      </x:c>
      <x:c r="C17" s="48" t="str">
        <x:v>Gate 1 — Thesis</x:v>
      </x:c>
      <x:c r="D17" s="48" t="str">
        <x:v>Valuation</x:v>
      </x:c>
      <x:c r="E17" s="48" t="str">
        <x:v>Set an initial valuation method and a private hard ceiling framework.</x:v>
      </x:c>
      <x:c r="F17" s="48" t="str">
        <x:v>Valuation approach and ceiling method</x:v>
      </x:c>
      <x:c r="G17" s="48" t="str">
        <x:v>Scarcity can justify continued access, but it does not override the ceiling.</x:v>
      </x:c>
      <x:c r="H17" s="48" t="str">
        <x:v>Price</x:v>
      </x:c>
      <x:c r="I17" s="48" t="str">
        <x:v>Critical</x:v>
      </x:c>
      <x:c r="J17" s="48" t="str"/>
      <x:c r="K17" s="50" t="str"/>
      <x:c r="L17" s="48" t="str">
        <x:v>Not Started</x:v>
      </x:c>
      <x:c r="M17" s="48" t="str">
        <x:v>Capital envelope</x:v>
      </x:c>
      <x:c r="N17" s="48" t="str">
        <x:v>Valuation Models</x:v>
      </x:c>
      <x:c r="O17" s="48" t="str">
        <x:v>Keep</x:v>
      </x:c>
      <x:c r="P17" s="48" t="str"/>
    </x:row>
    <x:row r="18" ht="44" customHeight="1">
      <x:c r="A18" s="48" t="str">
        <x:v>DW-013</x:v>
      </x:c>
      <x:c r="B18" s="48" t="str">
        <x:v>Thesis &amp; Guardrails</x:v>
      </x:c>
      <x:c r="C18" s="48" t="str">
        <x:v>Gate 1 — Thesis</x:v>
      </x:c>
      <x:c r="D18" s="48" t="str">
        <x:v>Downside</x:v>
      </x:c>
      <x:c r="E18" s="48" t="str">
        <x:v>Define the combined revenue and margin downside the deal must survive.</x:v>
      </x:c>
      <x:c r="F18" s="48" t="str">
        <x:v>Downside case requirements</x:v>
      </x:c>
      <x:c r="G18" s="48" t="str">
        <x:v>The downside must remain financeable and survivable before the buyer advances.</x:v>
      </x:c>
      <x:c r="H18" s="48" t="str">
        <x:v>Walk</x:v>
      </x:c>
      <x:c r="I18" s="48" t="str">
        <x:v>Critical</x:v>
      </x:c>
      <x:c r="J18" s="48" t="str"/>
      <x:c r="K18" s="50" t="str"/>
      <x:c r="L18" s="48" t="str">
        <x:v>Not Started</x:v>
      </x:c>
      <x:c r="M18" s="48" t="str">
        <x:v>Return criteria</x:v>
      </x:c>
      <x:c r="N18" s="48" t="str">
        <x:v>Valuation Models</x:v>
      </x:c>
      <x:c r="O18" s="48" t="str">
        <x:v>Keep</x:v>
      </x:c>
      <x:c r="P18" s="48" t="str"/>
    </x:row>
    <x:row r="19" ht="44" customHeight="1">
      <x:c r="A19" s="48" t="str">
        <x:v>DW-014</x:v>
      </x:c>
      <x:c r="B19" s="48" t="str">
        <x:v>Thesis &amp; Guardrails</x:v>
      </x:c>
      <x:c r="C19" s="48" t="str">
        <x:v>Gate 1 — Thesis</x:v>
      </x:c>
      <x:c r="D19" s="48" t="str">
        <x:v>Market</x:v>
      </x:c>
      <x:c r="E19" s="48" t="str">
        <x:v>Define acceptable category position, market growth and evidence for scarcity.</x:v>
      </x:c>
      <x:c r="F19" s="48" t="str">
        <x:v>Market screen criteria</x:v>
      </x:c>
      <x:c r="G19" s="48" t="str">
        <x:v>Claimed defensibility receives no credit until evidence supports it.</x:v>
      </x:c>
      <x:c r="H19" s="48" t="str">
        <x:v>Investigate</x:v>
      </x:c>
      <x:c r="I19" s="48" t="str">
        <x:v>High</x:v>
      </x:c>
      <x:c r="J19" s="48" t="str"/>
      <x:c r="K19" s="50" t="str"/>
      <x:c r="L19" s="48" t="str">
        <x:v>Not Started</x:v>
      </x:c>
      <x:c r="M19" s="48" t="str">
        <x:v>Acquisition thesis</x:v>
      </x:c>
      <x:c r="N19" s="48" t="str">
        <x:v>Industry Comps</x:v>
      </x:c>
      <x:c r="O19" s="48" t="str">
        <x:v>Keep</x:v>
      </x:c>
      <x:c r="P19" s="48" t="str"/>
    </x:row>
    <x:row r="20" ht="44" customHeight="1">
      <x:c r="A20" s="48" t="str">
        <x:v>DW-015</x:v>
      </x:c>
      <x:c r="B20" s="48" t="str">
        <x:v>Thesis &amp; Guardrails</x:v>
      </x:c>
      <x:c r="C20" s="48" t="str">
        <x:v>Gate 1 — Thesis</x:v>
      </x:c>
      <x:c r="D20" s="48" t="str">
        <x:v>Ownership</x:v>
      </x:c>
      <x:c r="E20" s="48" t="str">
        <x:v>Set minimum ownership, control and consent requirements.</x:v>
      </x:c>
      <x:c r="F20" s="48" t="str">
        <x:v>Control criteria</x:v>
      </x:c>
      <x:c r="G20" s="48" t="str">
        <x:v>A seller who cannot deliver control is usually an early stop.</x:v>
      </x:c>
      <x:c r="H20" s="48" t="str">
        <x:v>Walk</x:v>
      </x:c>
      <x:c r="I20" s="48" t="str">
        <x:v>Critical</x:v>
      </x:c>
      <x:c r="J20" s="48" t="str"/>
      <x:c r="K20" s="50" t="str"/>
      <x:c r="L20" s="48" t="str">
        <x:v>Not Started</x:v>
      </x:c>
      <x:c r="M20" s="48" t="str">
        <x:v>Risk guardrails</x:v>
      </x:c>
      <x:c r="N20" s="48" t="str"/>
      <x:c r="O20" s="48" t="str">
        <x:v>Keep</x:v>
      </x:c>
      <x:c r="P20" s="48" t="str"/>
    </x:row>
    <x:row r="21" ht="44" customHeight="1">
      <x:c r="A21" s="48" t="str">
        <x:v>DW-016</x:v>
      </x:c>
      <x:c r="B21" s="48" t="str">
        <x:v>Thesis &amp; Guardrails</x:v>
      </x:c>
      <x:c r="C21" s="48" t="str">
        <x:v>Gate 1 — Thesis</x:v>
      </x:c>
      <x:c r="D21" s="48" t="str">
        <x:v>Transferability</x:v>
      </x:c>
      <x:c r="E21" s="48" t="str">
        <x:v>Define which people, contracts, licenses, data, systems and workflows must transfer.</x:v>
      </x:c>
      <x:c r="F21" s="48" t="str">
        <x:v>Transferability conditions</x:v>
      </x:c>
      <x:c r="G21" s="48" t="str">
        <x:v>Reported performance has little acquisition value if its causes do not survive ownership change.</x:v>
      </x:c>
      <x:c r="H21" s="48" t="str">
        <x:v>Protect</x:v>
      </x:c>
      <x:c r="I21" s="48" t="str">
        <x:v>Critical</x:v>
      </x:c>
      <x:c r="J21" s="48" t="str"/>
      <x:c r="K21" s="50" t="str"/>
      <x:c r="L21" s="48" t="str">
        <x:v>Not Started</x:v>
      </x:c>
      <x:c r="M21" s="48" t="str">
        <x:v>Acquisition thesis</x:v>
      </x:c>
      <x:c r="N21" s="48" t="str">
        <x:v>Due Diligence Checklist</x:v>
      </x:c>
      <x:c r="O21" s="48" t="str">
        <x:v>Keep</x:v>
      </x:c>
      <x:c r="P21" s="48" t="str"/>
    </x:row>
    <x:row r="22" ht="44" customHeight="1">
      <x:c r="A22" s="48" t="str">
        <x:v>DW-017</x:v>
      </x:c>
      <x:c r="B22" s="48" t="str">
        <x:v>Thesis &amp; Guardrails</x:v>
      </x:c>
      <x:c r="C22" s="48" t="str">
        <x:v>Gate 1 — Thesis</x:v>
      </x:c>
      <x:c r="D22" s="48" t="str">
        <x:v>Integration</x:v>
      </x:c>
      <x:c r="E22" s="48" t="str">
        <x:v>State what must be protected, what could be integrated early and what may stay separate.</x:v>
      </x:c>
      <x:c r="F22" s="48" t="str">
        <x:v>Initial integration principles</x:v>
      </x:c>
      <x:c r="G22" s="48" t="str">
        <x:v>Protect revenue while integrating cost. Sequence change from the thesis.</x:v>
      </x:c>
      <x:c r="H22" s="48" t="str">
        <x:v>Protect</x:v>
      </x:c>
      <x:c r="I22" s="48" t="str">
        <x:v>High</x:v>
      </x:c>
      <x:c r="J22" s="48" t="str"/>
      <x:c r="K22" s="50" t="str"/>
      <x:c r="L22" s="48" t="str">
        <x:v>Not Started</x:v>
      </x:c>
      <x:c r="M22" s="48" t="str">
        <x:v>Transferability conditions</x:v>
      </x:c>
      <x:c r="N22" s="48" t="str">
        <x:v>Integration Checklist</x:v>
      </x:c>
      <x:c r="O22" s="48" t="str">
        <x:v>Keep</x:v>
      </x:c>
      <x:c r="P22" s="48" t="str"/>
    </x:row>
    <x:row r="23" ht="44" customHeight="1">
      <x:c r="A23" s="48" t="str">
        <x:v>DW-018</x:v>
      </x:c>
      <x:c r="B23" s="48" t="str">
        <x:v>Thesis &amp; Guardrails</x:v>
      </x:c>
      <x:c r="C23" s="48" t="str">
        <x:v>Gate 1 — Thesis</x:v>
      </x:c>
      <x:c r="D23" s="48" t="str">
        <x:v>Governance</x:v>
      </x:c>
      <x:c r="E23" s="48" t="str">
        <x:v>Approve the thesis, guardrails and conditions for target outreach.</x:v>
      </x:c>
      <x:c r="F23" s="48" t="str">
        <x:v>Gate 1 approval record</x:v>
      </x:c>
      <x:c r="G23" s="48" t="str">
        <x:v>The team needs a common test before it sees attractive targets.</x:v>
      </x:c>
      <x:c r="H23" s="48" t="str">
        <x:v>Walk</x:v>
      </x:c>
      <x:c r="I23" s="48" t="str">
        <x:v>Critical</x:v>
      </x:c>
      <x:c r="J23" s="48" t="str"/>
      <x:c r="K23" s="50" t="str"/>
      <x:c r="L23" s="48" t="str">
        <x:v>Not Started</x:v>
      </x:c>
      <x:c r="M23" s="48" t="str">
        <x:v>All thesis actions</x:v>
      </x:c>
      <x:c r="N23" s="48" t="str">
        <x:v>Decision Log</x:v>
      </x:c>
      <x:c r="O23" s="48" t="str">
        <x:v>Keep</x:v>
      </x:c>
      <x:c r="P23" s="48" t="str"/>
    </x:row>
    <x:row r="24" ht="44" customHeight="1">
      <x:c r="A24" s="48" t="str">
        <x:v>DW-019</x:v>
      </x:c>
      <x:c r="B24" s="48" t="str">
        <x:v>Target Universe</x:v>
      </x:c>
      <x:c r="C24" s="48" t="str">
        <x:v>Gate 2 — Target</x:v>
      </x:c>
      <x:c r="D24" s="48" t="str">
        <x:v>Targeting</x:v>
      </x:c>
      <x:c r="E24" s="48" t="str">
        <x:v>Translate the mandate into objective screening criteria.</x:v>
      </x:c>
      <x:c r="F24" s="48" t="str">
        <x:v>Target screen</x:v>
      </x:c>
      <x:c r="G24" s="48" t="str">
        <x:v>Comparable criteria reduce narrative bias across targets.</x:v>
      </x:c>
      <x:c r="H24" s="48" t="str">
        <x:v>Investigate</x:v>
      </x:c>
      <x:c r="I24" s="48" t="str">
        <x:v>Critical</x:v>
      </x:c>
      <x:c r="J24" s="48" t="str"/>
      <x:c r="K24" s="50" t="str"/>
      <x:c r="L24" s="48" t="str">
        <x:v>Not Started</x:v>
      </x:c>
      <x:c r="M24" s="48" t="str">
        <x:v>Approved thesis</x:v>
      </x:c>
      <x:c r="N24" s="48" t="str">
        <x:v>Acquisition Lens</x:v>
      </x:c>
      <x:c r="O24" s="48" t="str">
        <x:v>Keep</x:v>
      </x:c>
      <x:c r="P24" s="48" t="str"/>
    </x:row>
    <x:row r="25" ht="44" customHeight="1">
      <x:c r="A25" s="48" t="str">
        <x:v>DW-020</x:v>
      </x:c>
      <x:c r="B25" s="48" t="str">
        <x:v>Target Universe</x:v>
      </x:c>
      <x:c r="C25" s="48" t="str">
        <x:v>Gate 2 — Target</x:v>
      </x:c>
      <x:c r="D25" s="48" t="str">
        <x:v>Targeting</x:v>
      </x:c>
      <x:c r="E25" s="48" t="str">
        <x:v>Build the long list from proprietary, banker and market sources.</x:v>
      </x:c>
      <x:c r="F25" s="48" t="str">
        <x:v>Long list with source and date</x:v>
      </x:c>
      <x:c r="G25" s="48" t="str">
        <x:v>A broad universe reduces dependence on one auction or one relationship.</x:v>
      </x:c>
      <x:c r="H25" s="48" t="str">
        <x:v>Investigate</x:v>
      </x:c>
      <x:c r="I25" s="48" t="str">
        <x:v>High</x:v>
      </x:c>
      <x:c r="J25" s="48" t="str"/>
      <x:c r="K25" s="50" t="str"/>
      <x:c r="L25" s="48" t="str">
        <x:v>Not Started</x:v>
      </x:c>
      <x:c r="M25" s="48" t="str">
        <x:v>Target screen</x:v>
      </x:c>
      <x:c r="N25" s="48" t="str">
        <x:v>Industry Comps</x:v>
      </x:c>
      <x:c r="O25" s="48" t="str">
        <x:v>Keep</x:v>
      </x:c>
      <x:c r="P25" s="48" t="str"/>
    </x:row>
    <x:row r="26" ht="44" customHeight="1">
      <x:c r="A26" s="48" t="str">
        <x:v>DW-021</x:v>
      </x:c>
      <x:c r="B26" s="48" t="str">
        <x:v>Target Universe</x:v>
      </x:c>
      <x:c r="C26" s="48" t="str">
        <x:v>Gate 2 — Target</x:v>
      </x:c>
      <x:c r="D26" s="48" t="str">
        <x:v>Market</x:v>
      </x:c>
      <x:c r="E26" s="48" t="str">
        <x:v>Map category leaders, challengers, substitutes and adjacent capabilities.</x:v>
      </x:c>
      <x:c r="F26" s="48" t="str">
        <x:v>Market map</x:v>
      </x:c>
      <x:c r="G26" s="48" t="str">
        <x:v>Category position matters only when connected to the acquisition thesis.</x:v>
      </x:c>
      <x:c r="H26" s="48" t="str">
        <x:v>Investigate</x:v>
      </x:c>
      <x:c r="I26" s="48" t="str">
        <x:v>High</x:v>
      </x:c>
      <x:c r="J26" s="48" t="str"/>
      <x:c r="K26" s="50" t="str"/>
      <x:c r="L26" s="48" t="str">
        <x:v>Not Started</x:v>
      </x:c>
      <x:c r="M26" s="48" t="str">
        <x:v>Long list</x:v>
      </x:c>
      <x:c r="N26" s="48" t="str">
        <x:v>Industry Comps</x:v>
      </x:c>
      <x:c r="O26" s="48" t="str">
        <x:v>Keep</x:v>
      </x:c>
      <x:c r="P26" s="48" t="str"/>
    </x:row>
    <x:row r="27" ht="44" customHeight="1">
      <x:c r="A27" s="48" t="str">
        <x:v>DW-022</x:v>
      </x:c>
      <x:c r="B27" s="48" t="str">
        <x:v>Target Universe</x:v>
      </x:c>
      <x:c r="C27" s="48" t="str">
        <x:v>Gate 2 — Target</x:v>
      </x:c>
      <x:c r="D27" s="48" t="str">
        <x:v>Ownership</x:v>
      </x:c>
      <x:c r="E27" s="48" t="str">
        <x:v>Identify owners, likely control holders and ability to transact.</x:v>
      </x:c>
      <x:c r="F27" s="48" t="str">
        <x:v>Ownership and control map</x:v>
      </x:c>
      <x:c r="G27" s="48" t="str">
        <x:v>Control and consent should be checked before expensive work begins.</x:v>
      </x:c>
      <x:c r="H27" s="48" t="str">
        <x:v>Walk</x:v>
      </x:c>
      <x:c r="I27" s="48" t="str">
        <x:v>Critical</x:v>
      </x:c>
      <x:c r="J27" s="48" t="str"/>
      <x:c r="K27" s="50" t="str"/>
      <x:c r="L27" s="48" t="str">
        <x:v>Not Started</x:v>
      </x:c>
      <x:c r="M27" s="48" t="str">
        <x:v>Long list</x:v>
      </x:c>
      <x:c r="N27" s="48" t="str"/>
      <x:c r="O27" s="48" t="str">
        <x:v>Keep</x:v>
      </x:c>
      <x:c r="P27" s="48" t="str"/>
    </x:row>
    <x:row r="28" ht="44" customHeight="1">
      <x:c r="A28" s="48" t="str">
        <x:v>DW-023</x:v>
      </x:c>
      <x:c r="B28" s="48" t="str">
        <x:v>Target Universe</x:v>
      </x:c>
      <x:c r="C28" s="48" t="str">
        <x:v>Gate 2 — Target</x:v>
      </x:c>
      <x:c r="D28" s="48" t="str">
        <x:v>Financial</x:v>
      </x:c>
      <x:c r="E28" s="48" t="str">
        <x:v>Capture scale, growth, profitability, cash needs and available valuation signals.</x:v>
      </x:c>
      <x:c r="F28" s="48" t="str">
        <x:v>Comparable target profile</x:v>
      </x:c>
      <x:c r="G28" s="48" t="str">
        <x:v>Initial economics should be based on consistent measures, not headline claims.</x:v>
      </x:c>
      <x:c r="H28" s="48" t="str">
        <x:v>Price</x:v>
      </x:c>
      <x:c r="I28" s="48" t="str">
        <x:v>High</x:v>
      </x:c>
      <x:c r="J28" s="48" t="str"/>
      <x:c r="K28" s="50" t="str"/>
      <x:c r="L28" s="48" t="str">
        <x:v>Not Started</x:v>
      </x:c>
      <x:c r="M28" s="48" t="str">
        <x:v>Long list</x:v>
      </x:c>
      <x:c r="N28" s="48" t="str">
        <x:v>Valuation Models</x:v>
      </x:c>
      <x:c r="O28" s="48" t="str">
        <x:v>Keep</x:v>
      </x:c>
      <x:c r="P28" s="48" t="str"/>
    </x:row>
    <x:row r="29" ht="44" customHeight="1">
      <x:c r="A29" s="48" t="str">
        <x:v>DW-024</x:v>
      </x:c>
      <x:c r="B29" s="48" t="str">
        <x:v>Target Universe</x:v>
      </x:c>
      <x:c r="C29" s="48" t="str">
        <x:v>Gate 2 — Target</x:v>
      </x:c>
      <x:c r="D29" s="48" t="str">
        <x:v>Strategic Fit</x:v>
      </x:c>
      <x:c r="E29" s="48" t="str">
        <x:v>Score each target against the specific capability or market gap.</x:v>
      </x:c>
      <x:c r="F29" s="48" t="str">
        <x:v>Short-list rationale</x:v>
      </x:c>
      <x:c r="G29" s="48" t="str">
        <x:v>Strategic fit must be explicit enough to test later.</x:v>
      </x:c>
      <x:c r="H29" s="48" t="str">
        <x:v>Investigate</x:v>
      </x:c>
      <x:c r="I29" s="48" t="str">
        <x:v>High</x:v>
      </x:c>
      <x:c r="J29" s="48" t="str"/>
      <x:c r="K29" s="50" t="str"/>
      <x:c r="L29" s="48" t="str">
        <x:v>Not Started</x:v>
      </x:c>
      <x:c r="M29" s="48" t="str">
        <x:v>Market map</x:v>
      </x:c>
      <x:c r="N29" s="48" t="str">
        <x:v>Acquisition Lens</x:v>
      </x:c>
      <x:c r="O29" s="48" t="str">
        <x:v>Keep</x:v>
      </x:c>
      <x:c r="P29" s="48" t="str"/>
    </x:row>
    <x:row r="30" ht="44" customHeight="1">
      <x:c r="A30" s="48" t="str">
        <x:v>DW-025</x:v>
      </x:c>
      <x:c r="B30" s="48" t="str">
        <x:v>Target Universe</x:v>
      </x:c>
      <x:c r="C30" s="48" t="str">
        <x:v>Gate 2 — Target</x:v>
      </x:c>
      <x:c r="D30" s="48" t="str">
        <x:v>Transferability</x:v>
      </x:c>
      <x:c r="E30" s="48" t="str">
        <x:v>Flag dependence on founders, licenses, major customers, platforms or partners.</x:v>
      </x:c>
      <x:c r="F30" s="48" t="str">
        <x:v>Early dependency flags</x:v>
      </x:c>
      <x:c r="G30" s="48" t="str">
        <x:v>Visible dependencies help prioritize outreach questions and diligence.</x:v>
      </x:c>
      <x:c r="H30" s="48" t="str">
        <x:v>Protect</x:v>
      </x:c>
      <x:c r="I30" s="48" t="str">
        <x:v>High</x:v>
      </x:c>
      <x:c r="J30" s="48" t="str"/>
      <x:c r="K30" s="50" t="str"/>
      <x:c r="L30" s="48" t="str">
        <x:v>Not Started</x:v>
      </x:c>
      <x:c r="M30" s="48" t="str">
        <x:v>Target profiles</x:v>
      </x:c>
      <x:c r="N30" s="48" t="str">
        <x:v>Due Diligence Checklist</x:v>
      </x:c>
      <x:c r="O30" s="48" t="str">
        <x:v>Keep</x:v>
      </x:c>
      <x:c r="P30" s="48" t="str"/>
    </x:row>
    <x:row r="31" ht="44" customHeight="1">
      <x:c r="A31" s="48" t="str">
        <x:v>DW-026</x:v>
      </x:c>
      <x:c r="B31" s="48" t="str">
        <x:v>Target Universe</x:v>
      </x:c>
      <x:c r="C31" s="48" t="str">
        <x:v>Gate 2 — Target</x:v>
      </x:c>
      <x:c r="D31" s="48" t="str">
        <x:v>Process</x:v>
      </x:c>
      <x:c r="E31" s="48" t="str">
        <x:v>Identify auction, proprietary and future-monitoring paths.</x:v>
      </x:c>
      <x:c r="F31" s="48" t="str">
        <x:v>Approach strategy by target</x:v>
      </x:c>
      <x:c r="G31" s="48" t="str">
        <x:v>Process dynamics affect access, timing and negotiating leverage.</x:v>
      </x:c>
      <x:c r="H31" s="48" t="str">
        <x:v>Protect</x:v>
      </x:c>
      <x:c r="I31" s="48" t="str">
        <x:v>Medium</x:v>
      </x:c>
      <x:c r="J31" s="48" t="str"/>
      <x:c r="K31" s="50" t="str"/>
      <x:c r="L31" s="48" t="str">
        <x:v>Not Started</x:v>
      </x:c>
      <x:c r="M31" s="48" t="str">
        <x:v>Short list</x:v>
      </x:c>
      <x:c r="N31" s="48" t="str"/>
      <x:c r="O31" s="48" t="str">
        <x:v>Keep</x:v>
      </x:c>
      <x:c r="P31" s="48" t="str"/>
    </x:row>
    <x:row r="32" ht="44" customHeight="1">
      <x:c r="A32" s="48" t="str">
        <x:v>DW-027</x:v>
      </x:c>
      <x:c r="B32" s="48" t="str">
        <x:v>Target Universe</x:v>
      </x:c>
      <x:c r="C32" s="48" t="str">
        <x:v>Gate 2 — Target</x:v>
      </x:c>
      <x:c r="D32" s="48" t="str">
        <x:v>Prioritization</x:v>
      </x:c>
      <x:c r="E32" s="48" t="str">
        <x:v>Rank targets by thesis fit, transactability, evidence and likely economics.</x:v>
      </x:c>
      <x:c r="F32" s="48" t="str">
        <x:v>Ranked short list</x:v>
      </x:c>
      <x:c r="G32" s="48" t="str">
        <x:v>Do not let enthusiasm for one target erase alternatives.</x:v>
      </x:c>
      <x:c r="H32" s="48" t="str">
        <x:v>Investigate</x:v>
      </x:c>
      <x:c r="I32" s="48" t="str">
        <x:v>High</x:v>
      </x:c>
      <x:c r="J32" s="48" t="str"/>
      <x:c r="K32" s="50" t="str"/>
      <x:c r="L32" s="48" t="str">
        <x:v>Not Started</x:v>
      </x:c>
      <x:c r="M32" s="48" t="str">
        <x:v>All target work</x:v>
      </x:c>
      <x:c r="N32" s="48" t="str">
        <x:v>Acquisition Lens</x:v>
      </x:c>
      <x:c r="O32" s="48" t="str">
        <x:v>Keep</x:v>
      </x:c>
      <x:c r="P32" s="48" t="str"/>
    </x:row>
    <x:row r="33" ht="44" customHeight="1">
      <x:c r="A33" s="48" t="str">
        <x:v>DW-028</x:v>
      </x:c>
      <x:c r="B33" s="48" t="str">
        <x:v>Target Universe</x:v>
      </x:c>
      <x:c r="C33" s="48" t="str">
        <x:v>Gate 2 — Target</x:v>
      </x:c>
      <x:c r="D33" s="48" t="str">
        <x:v>Governance</x:v>
      </x:c>
      <x:c r="E33" s="48" t="str">
        <x:v>Approve the targets and permitted approach.</x:v>
      </x:c>
      <x:c r="F33" s="48" t="str">
        <x:v>Gate 2 approval record</x:v>
      </x:c>
      <x:c r="G33" s="48" t="str">
        <x:v>Outreach spends reputation and may create confidentiality or disclosure risk.</x:v>
      </x:c>
      <x:c r="H33" s="48" t="str">
        <x:v>Walk</x:v>
      </x:c>
      <x:c r="I33" s="48" t="str">
        <x:v>Critical</x:v>
      </x:c>
      <x:c r="J33" s="48" t="str"/>
      <x:c r="K33" s="50" t="str"/>
      <x:c r="L33" s="48" t="str">
        <x:v>Not Started</x:v>
      </x:c>
      <x:c r="M33" s="48" t="str">
        <x:v>Ranked short list</x:v>
      </x:c>
      <x:c r="N33" s="48" t="str">
        <x:v>Decision Log</x:v>
      </x:c>
      <x:c r="O33" s="48" t="str">
        <x:v>Keep</x:v>
      </x:c>
      <x:c r="P33" s="48" t="str"/>
    </x:row>
    <x:row r="34" ht="44" customHeight="1">
      <x:c r="A34" s="48" t="str">
        <x:v>DW-029</x:v>
      </x:c>
      <x:c r="B34" s="48" t="str">
        <x:v>First Look &amp; Access</x:v>
      </x:c>
      <x:c r="C34" s="48" t="str">
        <x:v>Gate 3 — Access</x:v>
      </x:c>
      <x:c r="D34" s="48" t="str">
        <x:v>Outreach</x:v>
      </x:c>
      <x:c r="E34" s="48" t="str">
        <x:v>Choose who approaches each target and with what message.</x:v>
      </x:c>
      <x:c r="F34" s="48" t="str">
        <x:v>Approved outreach plan</x:v>
      </x:c>
      <x:c r="G34" s="48" t="str">
        <x:v>The approach should match ownership, motivation and relationship context.</x:v>
      </x:c>
      <x:c r="H34" s="48" t="str">
        <x:v>Protect</x:v>
      </x:c>
      <x:c r="I34" s="48" t="str">
        <x:v>High</x:v>
      </x:c>
      <x:c r="J34" s="48" t="str"/>
      <x:c r="K34" s="50" t="str"/>
      <x:c r="L34" s="48" t="str">
        <x:v>Not Started</x:v>
      </x:c>
      <x:c r="M34" s="48" t="str">
        <x:v>Target approval</x:v>
      </x:c>
      <x:c r="N34" s="48" t="str"/>
      <x:c r="O34" s="48" t="str">
        <x:v>Keep</x:v>
      </x:c>
      <x:c r="P34" s="48" t="str"/>
    </x:row>
    <x:row r="35" ht="44" customHeight="1">
      <x:c r="A35" s="48" t="str">
        <x:v>DW-030</x:v>
      </x:c>
      <x:c r="B35" s="48" t="str">
        <x:v>First Look &amp; Access</x:v>
      </x:c>
      <x:c r="C35" s="48" t="str">
        <x:v>Gate 3 — Access</x:v>
      </x:c>
      <x:c r="D35" s="48" t="str">
        <x:v>Confidentiality</x:v>
      </x:c>
      <x:c r="E35" s="48" t="str">
        <x:v>Confirm internal code name, access rules and record handling.</x:v>
      </x:c>
      <x:c r="F35" s="48" t="str">
        <x:v>Confidentiality protocol</x:v>
      </x:c>
      <x:c r="G35" s="48" t="str">
        <x:v>Control sensitive information from first contact.</x:v>
      </x:c>
      <x:c r="H35" s="48" t="str">
        <x:v>Protect</x:v>
      </x:c>
      <x:c r="I35" s="48" t="str">
        <x:v>Critical</x:v>
      </x:c>
      <x:c r="J35" s="48" t="str"/>
      <x:c r="K35" s="50" t="str"/>
      <x:c r="L35" s="48" t="str">
        <x:v>Not Started</x:v>
      </x:c>
      <x:c r="M35" s="48" t="str">
        <x:v>Target approval</x:v>
      </x:c>
      <x:c r="N35" s="48" t="str"/>
      <x:c r="O35" s="48" t="str">
        <x:v>Keep</x:v>
      </x:c>
      <x:c r="P35" s="48" t="str"/>
    </x:row>
    <x:row r="36" ht="44" customHeight="1">
      <x:c r="A36" s="48" t="str">
        <x:v>DW-031</x:v>
      </x:c>
      <x:c r="B36" s="48" t="str">
        <x:v>First Look &amp; Access</x:v>
      </x:c>
      <x:c r="C36" s="48" t="str">
        <x:v>Gate 3 — Access</x:v>
      </x:c>
      <x:c r="D36" s="48" t="str">
        <x:v>NDA</x:v>
      </x:c>
      <x:c r="E36" s="48" t="str">
        <x:v>Negotiate confidentiality, use, standstill, non-solicit and clean-team terms as applicable.</x:v>
      </x:c>
      <x:c r="F36" s="48" t="str">
        <x:v>Executed NDA</x:v>
      </x:c>
      <x:c r="G36" s="48" t="str">
        <x:v>Access terms can restrict later action or create operating risk.</x:v>
      </x:c>
      <x:c r="H36" s="48" t="str">
        <x:v>Protect</x:v>
      </x:c>
      <x:c r="I36" s="48" t="str">
        <x:v>Critical</x:v>
      </x:c>
      <x:c r="J36" s="48" t="str"/>
      <x:c r="K36" s="50" t="str"/>
      <x:c r="L36" s="48" t="str">
        <x:v>Not Started</x:v>
      </x:c>
      <x:c r="M36" s="48" t="str">
        <x:v>Initial interest</x:v>
      </x:c>
      <x:c r="N36" s="48" t="str"/>
      <x:c r="O36" s="48" t="str">
        <x:v>Keep</x:v>
      </x:c>
      <x:c r="P36" s="48" t="str"/>
    </x:row>
    <x:row r="37" ht="44" customHeight="1">
      <x:c r="A37" s="48" t="str">
        <x:v>DW-032</x:v>
      </x:c>
      <x:c r="B37" s="48" t="str">
        <x:v>First Look &amp; Access</x:v>
      </x:c>
      <x:c r="C37" s="48" t="str">
        <x:v>Gate 3 — Access</x:v>
      </x:c>
      <x:c r="D37" s="48" t="str">
        <x:v>Seller</x:v>
      </x:c>
      <x:c r="E37" s="48" t="str">
        <x:v>Understand why the seller is considering a transaction now.</x:v>
      </x:c>
      <x:c r="F37" s="48" t="str">
        <x:v>Motivation assessment</x:v>
      </x:c>
      <x:c r="G37" s="48" t="str">
        <x:v>Seller motivation is data and should be checked against performance and timing.</x:v>
      </x:c>
      <x:c r="H37" s="48" t="str">
        <x:v>Investigate</x:v>
      </x:c>
      <x:c r="I37" s="48" t="str">
        <x:v>High</x:v>
      </x:c>
      <x:c r="J37" s="48" t="str"/>
      <x:c r="K37" s="50" t="str"/>
      <x:c r="L37" s="48" t="str">
        <x:v>Not Started</x:v>
      </x:c>
      <x:c r="M37" s="48" t="str">
        <x:v>Initial discussion</x:v>
      </x:c>
      <x:c r="N37" s="48" t="str">
        <x:v>Acquisition Lens</x:v>
      </x:c>
      <x:c r="O37" s="48" t="str">
        <x:v>Keep</x:v>
      </x:c>
      <x:c r="P37" s="48" t="str"/>
    </x:row>
    <x:row r="38" ht="44" customHeight="1">
      <x:c r="A38" s="48" t="str">
        <x:v>DW-033</x:v>
      </x:c>
      <x:c r="B38" s="48" t="str">
        <x:v>First Look &amp; Access</x:v>
      </x:c>
      <x:c r="C38" s="48" t="str">
        <x:v>Gate 3 — Access</x:v>
      </x:c>
      <x:c r="D38" s="48" t="str">
        <x:v>Ownership</x:v>
      </x:c>
      <x:c r="E38" s="48" t="str">
        <x:v>Confirm who owns the business and who must approve a transaction.</x:v>
      </x:c>
      <x:c r="F38" s="48" t="str">
        <x:v>Preliminary control confirmation</x:v>
      </x:c>
      <x:c r="G38" s="48" t="str">
        <x:v>Do not mistake a willing contact for an able seller.</x:v>
      </x:c>
      <x:c r="H38" s="48" t="str">
        <x:v>Walk</x:v>
      </x:c>
      <x:c r="I38" s="48" t="str">
        <x:v>Critical</x:v>
      </x:c>
      <x:c r="J38" s="48" t="str"/>
      <x:c r="K38" s="50" t="str"/>
      <x:c r="L38" s="48" t="str">
        <x:v>Not Started</x:v>
      </x:c>
      <x:c r="M38" s="48" t="str">
        <x:v>Initial discussion</x:v>
      </x:c>
      <x:c r="N38" s="48" t="str"/>
      <x:c r="O38" s="48" t="str">
        <x:v>Keep</x:v>
      </x:c>
      <x:c r="P38" s="48" t="str"/>
    </x:row>
    <x:row r="39" ht="44" customHeight="1">
      <x:c r="A39" s="48" t="str">
        <x:v>DW-034</x:v>
      </x:c>
      <x:c r="B39" s="48" t="str">
        <x:v>First Look &amp; Access</x:v>
      </x:c>
      <x:c r="C39" s="48" t="str">
        <x:v>Gate 3 — Access</x:v>
      </x:c>
      <x:c r="D39" s="48" t="str">
        <x:v>Information</x:v>
      </x:c>
      <x:c r="E39" s="48" t="str">
        <x:v>Request the minimum first-look package: CIM or overview, financials, customer mix, employee list and revenue mix.</x:v>
      </x:c>
      <x:c r="F39" s="48" t="str">
        <x:v>Minimum information package</x:v>
      </x:c>
      <x:c r="G39" s="48" t="str">
        <x:v>An LOI should not be issued from a pitch alone.</x:v>
      </x:c>
      <x:c r="H39" s="48" t="str">
        <x:v>Investigate</x:v>
      </x:c>
      <x:c r="I39" s="48" t="str">
        <x:v>Critical</x:v>
      </x:c>
      <x:c r="J39" s="48" t="str"/>
      <x:c r="K39" s="50" t="str"/>
      <x:c r="L39" s="48" t="str">
        <x:v>Not Started</x:v>
      </x:c>
      <x:c r="M39" s="48" t="str">
        <x:v>Executed NDA</x:v>
      </x:c>
      <x:c r="N39" s="48" t="str">
        <x:v>Due Diligence Checklist</x:v>
      </x:c>
      <x:c r="O39" s="48" t="str">
        <x:v>Keep</x:v>
      </x:c>
      <x:c r="P39" s="48" t="str"/>
    </x:row>
    <x:row r="40" ht="44" customHeight="1">
      <x:c r="A40" s="48" t="str">
        <x:v>DW-035</x:v>
      </x:c>
      <x:c r="B40" s="48" t="str">
        <x:v>First Look &amp; Access</x:v>
      </x:c>
      <x:c r="C40" s="48" t="str">
        <x:v>Gate 3 — Access</x:v>
      </x:c>
      <x:c r="D40" s="48" t="str">
        <x:v>Management</x:v>
      </x:c>
      <x:c r="E40" s="48" t="str">
        <x:v>Hold a focused first meeting on business model, economics, customers, people and transaction intent.</x:v>
      </x:c>
      <x:c r="F40" s="48" t="str">
        <x:v>Meeting notes and follow-up list</x:v>
      </x:c>
      <x:c r="G40" s="48" t="str">
        <x:v>Use management access to test claims and identify missing evidence.</x:v>
      </x:c>
      <x:c r="H40" s="48" t="str">
        <x:v>Investigate</x:v>
      </x:c>
      <x:c r="I40" s="48" t="str">
        <x:v>High</x:v>
      </x:c>
      <x:c r="J40" s="48" t="str"/>
      <x:c r="K40" s="50" t="str"/>
      <x:c r="L40" s="48" t="str">
        <x:v>Not Started</x:v>
      </x:c>
      <x:c r="M40" s="48" t="str">
        <x:v>Minimum package</x:v>
      </x:c>
      <x:c r="N40" s="48" t="str">
        <x:v>Acquisition Lens</x:v>
      </x:c>
      <x:c r="O40" s="48" t="str">
        <x:v>Keep</x:v>
      </x:c>
      <x:c r="P40" s="48" t="str"/>
    </x:row>
    <x:row r="41" ht="44" customHeight="1">
      <x:c r="A41" s="48" t="str">
        <x:v>DW-036</x:v>
      </x:c>
      <x:c r="B41" s="48" t="str">
        <x:v>First Look &amp; Access</x:v>
      </x:c>
      <x:c r="C41" s="48" t="str">
        <x:v>Gate 3 — Access</x:v>
      </x:c>
      <x:c r="D41" s="48" t="str">
        <x:v>Trust</x:v>
      </x:c>
      <x:c r="E41" s="48" t="str">
        <x:v>Record inconsistencies, delayed responses and areas where evidence strengthens confidence.</x:v>
      </x:c>
      <x:c r="F41" s="48" t="str">
        <x:v>Evidence and trust log</x:v>
      </x:c>
      <x:c r="G41" s="48" t="str">
        <x:v>Trust should update during the process; unknowns remain findings.</x:v>
      </x:c>
      <x:c r="H41" s="48" t="str">
        <x:v>Protect</x:v>
      </x:c>
      <x:c r="I41" s="48" t="str">
        <x:v>High</x:v>
      </x:c>
      <x:c r="J41" s="48" t="str"/>
      <x:c r="K41" s="50" t="str"/>
      <x:c r="L41" s="48" t="str">
        <x:v>Not Started</x:v>
      </x:c>
      <x:c r="M41" s="48" t="str">
        <x:v>Management meeting</x:v>
      </x:c>
      <x:c r="N41" s="48" t="str">
        <x:v>Due Diligence Checklist</x:v>
      </x:c>
      <x:c r="O41" s="48" t="str">
        <x:v>Keep</x:v>
      </x:c>
      <x:c r="P41" s="48" t="str"/>
    </x:row>
    <x:row r="42" ht="44" customHeight="1">
      <x:c r="A42" s="48" t="str">
        <x:v>DW-037</x:v>
      </x:c>
      <x:c r="B42" s="48" t="str">
        <x:v>First Look &amp; Access</x:v>
      </x:c>
      <x:c r="C42" s="48" t="str">
        <x:v>Gate 3 — Access</x:v>
      </x:c>
      <x:c r="D42" s="48" t="str">
        <x:v>Conflicts</x:v>
      </x:c>
      <x:c r="E42" s="48" t="str">
        <x:v>Run conflict checks and identify restricted parties or advisors.</x:v>
      </x:c>
      <x:c r="F42" s="48" t="str">
        <x:v>Conflict clearance</x:v>
      </x:c>
      <x:c r="G42" s="48" t="str">
        <x:v>Avoid compromised advice and late process disruption.</x:v>
      </x:c>
      <x:c r="H42" s="48" t="str">
        <x:v>Protect</x:v>
      </x:c>
      <x:c r="I42" s="48" t="str">
        <x:v>High</x:v>
      </x:c>
      <x:c r="J42" s="48" t="str"/>
      <x:c r="K42" s="50" t="str"/>
      <x:c r="L42" s="48" t="str">
        <x:v>Not Started</x:v>
      </x:c>
      <x:c r="M42" s="48" t="str">
        <x:v>Likely deal team</x:v>
      </x:c>
      <x:c r="N42" s="48" t="str"/>
      <x:c r="O42" s="48" t="str">
        <x:v>Keep</x:v>
      </x:c>
      <x:c r="P42" s="48" t="str"/>
    </x:row>
    <x:row r="43" ht="44" customHeight="1">
      <x:c r="A43" s="48" t="str">
        <x:v>DW-038</x:v>
      </x:c>
      <x:c r="B43" s="48" t="str">
        <x:v>First Look &amp; Access</x:v>
      </x:c>
      <x:c r="C43" s="48" t="str">
        <x:v>Gate 3 — Access</x:v>
      </x:c>
      <x:c r="D43" s="48" t="str">
        <x:v>Governance</x:v>
      </x:c>
      <x:c r="E43" s="48" t="str">
        <x:v>Decide whether the evidence supports deeper access and spending.</x:v>
      </x:c>
      <x:c r="F43" s="48" t="str">
        <x:v>Gate 3 approval record</x:v>
      </x:c>
      <x:c r="G43" s="48" t="str">
        <x:v>Access is earned by thesis fit, credible ownership and enough evidence to underwrite.</x:v>
      </x:c>
      <x:c r="H43" s="48" t="str">
        <x:v>Walk</x:v>
      </x:c>
      <x:c r="I43" s="48" t="str">
        <x:v>Critical</x:v>
      </x:c>
      <x:c r="J43" s="48" t="str"/>
      <x:c r="K43" s="50" t="str"/>
      <x:c r="L43" s="48" t="str">
        <x:v>Not Started</x:v>
      </x:c>
      <x:c r="M43" s="48" t="str">
        <x:v>First-look assessment</x:v>
      </x:c>
      <x:c r="N43" s="48" t="str">
        <x:v>Decision Log</x:v>
      </x:c>
      <x:c r="O43" s="48" t="str">
        <x:v>Keep</x:v>
      </x:c>
      <x:c r="P43" s="48" t="str"/>
    </x:row>
    <x:row r="44" ht="44" customHeight="1">
      <x:c r="A44" s="48" t="str">
        <x:v>DW-039</x:v>
      </x:c>
      <x:c r="B44" s="48" t="str">
        <x:v>Initial Underwriting</x:v>
      </x:c>
      <x:c r="C44" s="48" t="str">
        <x:v>Gate 4 — Economics</x:v>
      </x:c>
      <x:c r="D44" s="48" t="str">
        <x:v>Financial</x:v>
      </x:c>
      <x:c r="E44" s="48" t="str">
        <x:v>Rebuild historical revenue and earnings as far as the available records allow.</x:v>
      </x:c>
      <x:c r="F44" s="48" t="str">
        <x:v>Preliminary normalized financials</x:v>
      </x:c>
      <x:c r="G44" s="48" t="str">
        <x:v>Reported results are not underwritten until they reconcile to operating evidence.</x:v>
      </x:c>
      <x:c r="H44" s="48" t="str">
        <x:v>Investigate</x:v>
      </x:c>
      <x:c r="I44" s="48" t="str">
        <x:v>Critical</x:v>
      </x:c>
      <x:c r="J44" s="48" t="str"/>
      <x:c r="K44" s="50" t="str"/>
      <x:c r="L44" s="48" t="str">
        <x:v>Not Started</x:v>
      </x:c>
      <x:c r="M44" s="48" t="str">
        <x:v>Minimum information package</x:v>
      </x:c>
      <x:c r="N44" s="48" t="str">
        <x:v>Valuation Models</x:v>
      </x:c>
      <x:c r="O44" s="48" t="str">
        <x:v>Keep</x:v>
      </x:c>
      <x:c r="P44" s="48" t="str"/>
    </x:row>
    <x:row r="45" ht="44" customHeight="1">
      <x:c r="A45" s="48" t="str">
        <x:v>DW-040</x:v>
      </x:c>
      <x:c r="B45" s="48" t="str">
        <x:v>Initial Underwriting</x:v>
      </x:c>
      <x:c r="C45" s="48" t="str">
        <x:v>Gate 4 — Economics</x:v>
      </x:c>
      <x:c r="D45" s="48" t="str">
        <x:v>Financial</x:v>
      </x:c>
      <x:c r="E45" s="48" t="str">
        <x:v>Identify adjustments and separate supported, rejected and unresolved add-backs.</x:v>
      </x:c>
      <x:c r="F45" s="48" t="str">
        <x:v>Adjustment schedule</x:v>
      </x:c>
      <x:c r="G45" s="48" t="str">
        <x:v>An add-back is not value merely because the seller labels it nonrecurring.</x:v>
      </x:c>
      <x:c r="H45" s="48" t="str">
        <x:v>Price</x:v>
      </x:c>
      <x:c r="I45" s="48" t="str">
        <x:v>Critical</x:v>
      </x:c>
      <x:c r="J45" s="48" t="str"/>
      <x:c r="K45" s="50" t="str"/>
      <x:c r="L45" s="48" t="str">
        <x:v>Not Started</x:v>
      </x:c>
      <x:c r="M45" s="48" t="str">
        <x:v>Financial history</x:v>
      </x:c>
      <x:c r="N45" s="48" t="str">
        <x:v>Valuation Models</x:v>
      </x:c>
      <x:c r="O45" s="48" t="str">
        <x:v>Keep</x:v>
      </x:c>
      <x:c r="P45" s="48" t="str"/>
    </x:row>
    <x:row r="46" ht="44" customHeight="1">
      <x:c r="A46" s="48" t="str">
        <x:v>DW-041</x:v>
      </x:c>
      <x:c r="B46" s="48" t="str">
        <x:v>Initial Underwriting</x:v>
      </x:c>
      <x:c r="C46" s="48" t="str">
        <x:v>Gate 4 — Economics</x:v>
      </x:c>
      <x:c r="D46" s="48" t="str">
        <x:v>Cash</x:v>
      </x:c>
      <x:c r="E46" s="48" t="str">
        <x:v>Bridge earnings to cash flow, capital expenditure and working-capital needs.</x:v>
      </x:c>
      <x:c r="F46" s="48" t="str">
        <x:v>Cash conversion bridge</x:v>
      </x:c>
      <x:c r="G46" s="48" t="str">
        <x:v>Price should reflect cash economics and required capital, not EBITDA alone.</x:v>
      </x:c>
      <x:c r="H46" s="48" t="str">
        <x:v>Price</x:v>
      </x:c>
      <x:c r="I46" s="48" t="str">
        <x:v>Critical</x:v>
      </x:c>
      <x:c r="J46" s="48" t="str"/>
      <x:c r="K46" s="50" t="str"/>
      <x:c r="L46" s="48" t="str">
        <x:v>Not Started</x:v>
      </x:c>
      <x:c r="M46" s="48" t="str">
        <x:v>Normalized financials</x:v>
      </x:c>
      <x:c r="N46" s="48" t="str">
        <x:v>Valuation Models</x:v>
      </x:c>
      <x:c r="O46" s="48" t="str">
        <x:v>Keep</x:v>
      </x:c>
      <x:c r="P46" s="48" t="str"/>
    </x:row>
    <x:row r="47" ht="44" customHeight="1">
      <x:c r="A47" s="48" t="str">
        <x:v>DW-042</x:v>
      </x:c>
      <x:c r="B47" s="48" t="str">
        <x:v>Initial Underwriting</x:v>
      </x:c>
      <x:c r="C47" s="48" t="str">
        <x:v>Gate 4 — Economics</x:v>
      </x:c>
      <x:c r="D47" s="48" t="str">
        <x:v>Commercial</x:v>
      </x:c>
      <x:c r="E47" s="48" t="str">
        <x:v>Test growth, churn, customer concentration, backlog and pipeline with available evidence.</x:v>
      </x:c>
      <x:c r="F47" s="48" t="str">
        <x:v>Preliminary revenue-quality view</x:v>
      </x:c>
      <x:c r="G47" s="48" t="str">
        <x:v>Growth receives no credit until its sources and repeatability are understood.</x:v>
      </x:c>
      <x:c r="H47" s="48" t="str">
        <x:v>Investigate</x:v>
      </x:c>
      <x:c r="I47" s="48" t="str">
        <x:v>High</x:v>
      </x:c>
      <x:c r="J47" s="48" t="str"/>
      <x:c r="K47" s="50" t="str"/>
      <x:c r="L47" s="48" t="str">
        <x:v>Not Started</x:v>
      </x:c>
      <x:c r="M47" s="48" t="str">
        <x:v>Customer and revenue data</x:v>
      </x:c>
      <x:c r="N47" s="48" t="str">
        <x:v>Due Diligence Checklist</x:v>
      </x:c>
      <x:c r="O47" s="48" t="str">
        <x:v>Keep</x:v>
      </x:c>
      <x:c r="P47" s="48" t="str"/>
    </x:row>
    <x:row r="48" ht="44" customHeight="1">
      <x:c r="A48" s="48" t="str">
        <x:v>DW-043</x:v>
      </x:c>
      <x:c r="B48" s="48" t="str">
        <x:v>Initial Underwriting</x:v>
      </x:c>
      <x:c r="C48" s="48" t="str">
        <x:v>Gate 4 — Economics</x:v>
      </x:c>
      <x:c r="D48" s="48" t="str">
        <x:v>Valuation</x:v>
      </x:c>
      <x:c r="E48" s="48" t="str">
        <x:v>Calculate standalone value using the method appropriate to the business.</x:v>
      </x:c>
      <x:c r="F48" s="48" t="str">
        <x:v>Standalone value range</x:v>
      </x:c>
      <x:c r="G48" s="48" t="str">
        <x:v>Use normalized EBITDA or free cash flow, SDE for owner-operated businesses, and replacement cost when earnings do not support value.</x:v>
      </x:c>
      <x:c r="H48" s="48" t="str">
        <x:v>Price</x:v>
      </x:c>
      <x:c r="I48" s="48" t="str">
        <x:v>Critical</x:v>
      </x:c>
      <x:c r="J48" s="48" t="str"/>
      <x:c r="K48" s="50" t="str"/>
      <x:c r="L48" s="48" t="str">
        <x:v>Not Started</x:v>
      </x:c>
      <x:c r="M48" s="48" t="str">
        <x:v>Normalized economics</x:v>
      </x:c>
      <x:c r="N48" s="48" t="str">
        <x:v>Valuation Models</x:v>
      </x:c>
      <x:c r="O48" s="48" t="str">
        <x:v>Keep</x:v>
      </x:c>
      <x:c r="P48" s="48" t="str"/>
    </x:row>
    <x:row r="49" ht="44" customHeight="1">
      <x:c r="A49" s="48" t="str">
        <x:v>DW-044</x:v>
      </x:c>
      <x:c r="B49" s="48" t="str">
        <x:v>Initial Underwriting</x:v>
      </x:c>
      <x:c r="C49" s="48" t="str">
        <x:v>Gate 4 — Economics</x:v>
      </x:c>
      <x:c r="D49" s="48" t="str">
        <x:v>Valuation</x:v>
      </x:c>
      <x:c r="E49" s="48" t="str">
        <x:v>Bridge enterprise value to equity value, debt, cash, working capital and required investment.</x:v>
      </x:c>
      <x:c r="F49" s="48" t="str">
        <x:v>Enterprise-to-equity bridge</x:v>
      </x:c>
      <x:c r="G49" s="48" t="str">
        <x:v>The headline price is incomplete without balance-sheet and capital requirements.</x:v>
      </x:c>
      <x:c r="H49" s="48" t="str">
        <x:v>Price</x:v>
      </x:c>
      <x:c r="I49" s="48" t="str">
        <x:v>Critical</x:v>
      </x:c>
      <x:c r="J49" s="48" t="str"/>
      <x:c r="K49" s="50" t="str"/>
      <x:c r="L49" s="48" t="str">
        <x:v>Not Started</x:v>
      </x:c>
      <x:c r="M49" s="48" t="str">
        <x:v>Standalone value</x:v>
      </x:c>
      <x:c r="N49" s="48" t="str">
        <x:v>Valuation Models</x:v>
      </x:c>
      <x:c r="O49" s="48" t="str">
        <x:v>Keep</x:v>
      </x:c>
      <x:c r="P49" s="48" t="str"/>
    </x:row>
    <x:row r="50" ht="44" customHeight="1">
      <x:c r="A50" s="48" t="str">
        <x:v>DW-045</x:v>
      </x:c>
      <x:c r="B50" s="48" t="str">
        <x:v>Initial Underwriting</x:v>
      </x:c>
      <x:c r="C50" s="48" t="str">
        <x:v>Gate 4 — Economics</x:v>
      </x:c>
      <x:c r="D50" s="48" t="str">
        <x:v>Synergies</x:v>
      </x:c>
      <x:c r="E50" s="48" t="str">
        <x:v>Build a private buyer-specific synergy case with owners, timing, cost and dependencies.</x:v>
      </x:c>
      <x:c r="F50" s="48" t="str">
        <x:v>Preliminary synergy register</x:v>
      </x:c>
      <x:c r="G50" s="48" t="str">
        <x:v>Synergy can inform affordability and the private ceiling, but not seller standalone value.</x:v>
      </x:c>
      <x:c r="H50" s="48" t="str">
        <x:v>Price</x:v>
      </x:c>
      <x:c r="I50" s="48" t="str">
        <x:v>High</x:v>
      </x:c>
      <x:c r="J50" s="48" t="str"/>
      <x:c r="K50" s="50" t="str"/>
      <x:c r="L50" s="48" t="str">
        <x:v>Not Started</x:v>
      </x:c>
      <x:c r="M50" s="48" t="str">
        <x:v>Deal thesis</x:v>
      </x:c>
      <x:c r="N50" s="48" t="str">
        <x:v>Integration Checklist</x:v>
      </x:c>
      <x:c r="O50" s="48" t="str">
        <x:v>Keep</x:v>
      </x:c>
      <x:c r="P50" s="48" t="str"/>
    </x:row>
    <x:row r="51" ht="44" customHeight="1">
      <x:c r="A51" s="48" t="str">
        <x:v>DW-046</x:v>
      </x:c>
      <x:c r="B51" s="48" t="str">
        <x:v>Initial Underwriting</x:v>
      </x:c>
      <x:c r="C51" s="48" t="str">
        <x:v>Gate 4 — Economics</x:v>
      </x:c>
      <x:c r="D51" s="48" t="str">
        <x:v>Financing</x:v>
      </x:c>
      <x:c r="E51" s="48" t="str">
        <x:v>Test debt capacity, covenants, cash buffer and likely lender requirements.</x:v>
      </x:c>
      <x:c r="F51" s="48" t="str">
        <x:v>Financing case</x:v>
      </x:c>
      <x:c r="G51" s="48" t="str">
        <x:v>Bankability shapes purchase capacity and certainty.</x:v>
      </x:c>
      <x:c r="H51" s="48" t="str">
        <x:v>Price</x:v>
      </x:c>
      <x:c r="I51" s="48" t="str">
        <x:v>Critical</x:v>
      </x:c>
      <x:c r="J51" s="48" t="str"/>
      <x:c r="K51" s="50" t="str"/>
      <x:c r="L51" s="48" t="str">
        <x:v>Not Started</x:v>
      </x:c>
      <x:c r="M51" s="48" t="str">
        <x:v>Cash conversion and downside</x:v>
      </x:c>
      <x:c r="N51" s="48" t="str">
        <x:v>Valuation Models</x:v>
      </x:c>
      <x:c r="O51" s="48" t="str">
        <x:v>Keep</x:v>
      </x:c>
      <x:c r="P51" s="48" t="str"/>
    </x:row>
    <x:row r="52" ht="44" customHeight="1">
      <x:c r="A52" s="48" t="str">
        <x:v>DW-047</x:v>
      </x:c>
      <x:c r="B52" s="48" t="str">
        <x:v>Initial Underwriting</x:v>
      </x:c>
      <x:c r="C52" s="48" t="str">
        <x:v>Gate 4 — Economics</x:v>
      </x:c>
      <x:c r="D52" s="48" t="str">
        <x:v>Downside</x:v>
      </x:c>
      <x:c r="E52" s="48" t="str">
        <x:v>Run combined revenue decline and margin compression with delayed synergies.</x:v>
      </x:c>
      <x:c r="F52" s="48" t="str">
        <x:v>Best, likely and worst cases</x:v>
      </x:c>
      <x:c r="G52" s="48" t="str">
        <x:v>If the worst case is not survivable, the buyer should not advance.</x:v>
      </x:c>
      <x:c r="H52" s="48" t="str">
        <x:v>Walk</x:v>
      </x:c>
      <x:c r="I52" s="48" t="str">
        <x:v>Critical</x:v>
      </x:c>
      <x:c r="J52" s="48" t="str"/>
      <x:c r="K52" s="50" t="str"/>
      <x:c r="L52" s="48" t="str">
        <x:v>Not Started</x:v>
      </x:c>
      <x:c r="M52" s="48" t="str">
        <x:v>Operating model and financing</x:v>
      </x:c>
      <x:c r="N52" s="48" t="str">
        <x:v>Valuation Models</x:v>
      </x:c>
      <x:c r="O52" s="48" t="str">
        <x:v>Keep</x:v>
      </x:c>
      <x:c r="P52" s="48" t="str"/>
    </x:row>
    <x:row r="53" ht="44" customHeight="1">
      <x:c r="A53" s="48" t="str">
        <x:v>DW-048</x:v>
      </x:c>
      <x:c r="B53" s="48" t="str">
        <x:v>Initial Underwriting</x:v>
      </x:c>
      <x:c r="C53" s="48" t="str">
        <x:v>Gate 4 — Economics</x:v>
      </x:c>
      <x:c r="D53" s="48" t="str">
        <x:v>Returns</x:v>
      </x:c>
      <x:c r="E53" s="48" t="str">
        <x:v>Use payback for a strategic buyer and IRR for a financial sponsor, with supporting cash measures.</x:v>
      </x:c>
      <x:c r="F53" s="48" t="str">
        <x:v>Buyer return analysis</x:v>
      </x:c>
      <x:c r="G53" s="48" t="str">
        <x:v>The return metric must match who is committing the capital.</x:v>
      </x:c>
      <x:c r="H53" s="48" t="str">
        <x:v>Price</x:v>
      </x:c>
      <x:c r="I53" s="48" t="str">
        <x:v>High</x:v>
      </x:c>
      <x:c r="J53" s="48" t="str"/>
      <x:c r="K53" s="50" t="str"/>
      <x:c r="L53" s="48" t="str">
        <x:v>Not Started</x:v>
      </x:c>
      <x:c r="M53" s="48" t="str">
        <x:v>Sources and uses</x:v>
      </x:c>
      <x:c r="N53" s="48" t="str">
        <x:v>Valuation Models</x:v>
      </x:c>
      <x:c r="O53" s="48" t="str">
        <x:v>Keep</x:v>
      </x:c>
      <x:c r="P53" s="48" t="str"/>
    </x:row>
    <x:row r="54" ht="44" customHeight="1">
      <x:c r="A54" s="48" t="str">
        <x:v>DW-049</x:v>
      </x:c>
      <x:c r="B54" s="48" t="str">
        <x:v>Initial Underwriting</x:v>
      </x:c>
      <x:c r="C54" s="48" t="str">
        <x:v>Gate 4 — Economics</x:v>
      </x:c>
      <x:c r="D54" s="48" t="str">
        <x:v>Ceiling</x:v>
      </x:c>
      <x:c r="E54" s="48" t="str">
        <x:v>Set the private hard ceiling and walk-away conditions before bidding.</x:v>
      </x:c>
      <x:c r="F54" s="48" t="str">
        <x:v>Approved ceiling and conditions</x:v>
      </x:c>
      <x:c r="G54" s="48" t="str">
        <x:v>Winning an uneconomic auction is not success.</x:v>
      </x:c>
      <x:c r="H54" s="48" t="str">
        <x:v>Walk</x:v>
      </x:c>
      <x:c r="I54" s="48" t="str">
        <x:v>Critical</x:v>
      </x:c>
      <x:c r="J54" s="48" t="str"/>
      <x:c r="K54" s="50" t="str"/>
      <x:c r="L54" s="48" t="str">
        <x:v>Not Started</x:v>
      </x:c>
      <x:c r="M54" s="48" t="str">
        <x:v>Valuation, financing and downside</x:v>
      </x:c>
      <x:c r="N54" s="48" t="str">
        <x:v>Decision Log</x:v>
      </x:c>
      <x:c r="O54" s="48" t="str">
        <x:v>Keep</x:v>
      </x:c>
      <x:c r="P54" s="48" t="str"/>
    </x:row>
    <x:row r="55" ht="44" customHeight="1">
      <x:c r="A55" s="48" t="str">
        <x:v>DW-050</x:v>
      </x:c>
      <x:c r="B55" s="48" t="str">
        <x:v>Initial Underwriting</x:v>
      </x:c>
      <x:c r="C55" s="48" t="str">
        <x:v>Gate 4 — Economics</x:v>
      </x:c>
      <x:c r="D55" s="48" t="str">
        <x:v>Governance</x:v>
      </x:c>
      <x:c r="E55" s="48" t="str">
        <x:v>Approve the indicative posture: advance, investigate, reprice or pass.</x:v>
      </x:c>
      <x:c r="F55" s="48" t="str">
        <x:v>Gate 4 approval record</x:v>
      </x:c>
      <x:c r="G55" s="48" t="str">
        <x:v>Analysis is incomplete until it changes the buyer's next commitment.</x:v>
      </x:c>
      <x:c r="H55" s="48" t="str">
        <x:v>Walk</x:v>
      </x:c>
      <x:c r="I55" s="48" t="str">
        <x:v>Critical</x:v>
      </x:c>
      <x:c r="J55" s="48" t="str"/>
      <x:c r="K55" s="50" t="str"/>
      <x:c r="L55" s="48" t="str">
        <x:v>Not Started</x:v>
      </x:c>
      <x:c r="M55" s="48" t="str">
        <x:v>Initial underwriting</x:v>
      </x:c>
      <x:c r="N55" s="48" t="str">
        <x:v>Decision Log</x:v>
      </x:c>
      <x:c r="O55" s="48" t="str">
        <x:v>Keep</x:v>
      </x:c>
      <x:c r="P55" s="48" t="str"/>
    </x:row>
    <x:row r="56" ht="44" customHeight="1">
      <x:c r="A56" s="48" t="str">
        <x:v>DW-051</x:v>
      </x:c>
      <x:c r="B56" s="48" t="str">
        <x:v>IOI / LOI</x:v>
      </x:c>
      <x:c r="C56" s="48" t="str">
        <x:v>Gate 5 — Exclusivity</x:v>
      </x:c>
      <x:c r="D56" s="48" t="str">
        <x:v>Process</x:v>
      </x:c>
      <x:c r="E56" s="48" t="str">
        <x:v>Confirm bid instructions, timing, access and competitive dynamics.</x:v>
      </x:c>
      <x:c r="F56" s="48" t="str">
        <x:v>Bid requirements summary</x:v>
      </x:c>
      <x:c r="G56" s="48" t="str">
        <x:v>A process can change tactics, but it should not change the buyer's economics.</x:v>
      </x:c>
      <x:c r="H56" s="48" t="str">
        <x:v>Protect</x:v>
      </x:c>
      <x:c r="I56" s="48" t="str">
        <x:v>High</x:v>
      </x:c>
      <x:c r="J56" s="48" t="str"/>
      <x:c r="K56" s="50" t="str"/>
      <x:c r="L56" s="48" t="str">
        <x:v>Not Started</x:v>
      </x:c>
      <x:c r="M56" s="48" t="str">
        <x:v>Seller process letter</x:v>
      </x:c>
      <x:c r="N56" s="48" t="str"/>
      <x:c r="O56" s="48" t="str">
        <x:v>Keep</x:v>
      </x:c>
      <x:c r="P56" s="48" t="str"/>
    </x:row>
    <x:row r="57" ht="44" customHeight="1">
      <x:c r="A57" s="48" t="str">
        <x:v>DW-052</x:v>
      </x:c>
      <x:c r="B57" s="48" t="str">
        <x:v>IOI / LOI</x:v>
      </x:c>
      <x:c r="C57" s="48" t="str">
        <x:v>Gate 5 — Exclusivity</x:v>
      </x:c>
      <x:c r="D57" s="48" t="str">
        <x:v>Economics</x:v>
      </x:c>
      <x:c r="E57" s="48" t="str">
        <x:v>Decide whether to give a range or a point price and define assumptions.</x:v>
      </x:c>
      <x:c r="F57" s="48" t="str">
        <x:v>Approved indication</x:v>
      </x:c>
      <x:c r="G57" s="48" t="str">
        <x:v>A broad non-binding range may preserve access without abandoning the ceiling.</x:v>
      </x:c>
      <x:c r="H57" s="48" t="str">
        <x:v>Price</x:v>
      </x:c>
      <x:c r="I57" s="48" t="str">
        <x:v>Critical</x:v>
      </x:c>
      <x:c r="J57" s="48" t="str"/>
      <x:c r="K57" s="50" t="str"/>
      <x:c r="L57" s="48" t="str">
        <x:v>Not Started</x:v>
      </x:c>
      <x:c r="M57" s="48" t="str">
        <x:v>Gate 4 approval</x:v>
      </x:c>
      <x:c r="N57" s="48" t="str">
        <x:v>Valuation Models</x:v>
      </x:c>
      <x:c r="O57" s="48" t="str">
        <x:v>Keep</x:v>
      </x:c>
      <x:c r="P57" s="48" t="str"/>
    </x:row>
    <x:row r="58" ht="44" customHeight="1">
      <x:c r="A58" s="48" t="str">
        <x:v>DW-053</x:v>
      </x:c>
      <x:c r="B58" s="48" t="str">
        <x:v>IOI / LOI</x:v>
      </x:c>
      <x:c r="C58" s="48" t="str">
        <x:v>Gate 5 — Exclusivity</x:v>
      </x:c>
      <x:c r="D58" s="48" t="str">
        <x:v>Structure</x:v>
      </x:c>
      <x:c r="E58" s="48" t="str">
        <x:v>Choose the preferred asset, stock, membership-interest or merger structure.</x:v>
      </x:c>
      <x:c r="F58" s="48" t="str">
        <x:v>Preliminary structure memo</x:v>
      </x:c>
      <x:c r="G58" s="48" t="str">
        <x:v>Structure allocates liabilities, tax effects, consents and continuity risk.</x:v>
      </x:c>
      <x:c r="H58" s="48" t="str">
        <x:v>Protect</x:v>
      </x:c>
      <x:c r="I58" s="48" t="str">
        <x:v>Critical</x:v>
      </x:c>
      <x:c r="J58" s="48" t="str"/>
      <x:c r="K58" s="50" t="str"/>
      <x:c r="L58" s="48" t="str">
        <x:v>Not Started</x:v>
      </x:c>
      <x:c r="M58" s="48" t="str">
        <x:v>Legal and tax input</x:v>
      </x:c>
      <x:c r="N58" s="48" t="str"/>
      <x:c r="O58" s="48" t="str">
        <x:v>Keep</x:v>
      </x:c>
      <x:c r="P58" s="48" t="str"/>
    </x:row>
    <x:row r="59" ht="44" customHeight="1">
      <x:c r="A59" s="48" t="str">
        <x:v>DW-054</x:v>
      </x:c>
      <x:c r="B59" s="48" t="str">
        <x:v>IOI / LOI</x:v>
      </x:c>
      <x:c r="C59" s="48" t="str">
        <x:v>Gate 5 — Exclusivity</x:v>
      </x:c>
      <x:c r="D59" s="48" t="str">
        <x:v>Consideration</x:v>
      </x:c>
      <x:c r="E59" s="48" t="str">
        <x:v>Define cash, stock, rollover, seller financing, escrow, holdback and earnout concepts.</x:v>
      </x:c>
      <x:c r="F59" s="48" t="str">
        <x:v>Consideration outline</x:v>
      </x:c>
      <x:c r="G59" s="48" t="str">
        <x:v>Contingency should align payment with results the seller can influence.</x:v>
      </x:c>
      <x:c r="H59" s="48" t="str">
        <x:v>Price</x:v>
      </x:c>
      <x:c r="I59" s="48" t="str">
        <x:v>High</x:v>
      </x:c>
      <x:c r="J59" s="48" t="str"/>
      <x:c r="K59" s="50" t="str"/>
      <x:c r="L59" s="48" t="str">
        <x:v>Not Started</x:v>
      </x:c>
      <x:c r="M59" s="48" t="str">
        <x:v>Financing and seller objectives</x:v>
      </x:c>
      <x:c r="N59" s="48" t="str">
        <x:v>Valuation Models</x:v>
      </x:c>
      <x:c r="O59" s="48" t="str">
        <x:v>Keep</x:v>
      </x:c>
      <x:c r="P59" s="48" t="str"/>
    </x:row>
    <x:row r="60" ht="44" customHeight="1">
      <x:c r="A60" s="48" t="str">
        <x:v>DW-055</x:v>
      </x:c>
      <x:c r="B60" s="48" t="str">
        <x:v>IOI / LOI</x:v>
      </x:c>
      <x:c r="C60" s="48" t="str">
        <x:v>Gate 5 — Exclusivity</x:v>
      </x:c>
      <x:c r="D60" s="48" t="str">
        <x:v>Price Mechanics</x:v>
      </x:c>
      <x:c r="E60" s="48" t="str">
        <x:v>State cash-free debt-free treatment, working-capital approach and debt-like items.</x:v>
      </x:c>
      <x:c r="F60" s="48" t="str">
        <x:v>Price mechanics summary</x:v>
      </x:c>
      <x:c r="G60" s="48" t="str">
        <x:v>Ambiguous mechanics create value transfer at close.</x:v>
      </x:c>
      <x:c r="H60" s="48" t="str">
        <x:v>Price</x:v>
      </x:c>
      <x:c r="I60" s="48" t="str">
        <x:v>Critical</x:v>
      </x:c>
      <x:c r="J60" s="48" t="str"/>
      <x:c r="K60" s="50" t="str"/>
      <x:c r="L60" s="48" t="str">
        <x:v>Not Started</x:v>
      </x:c>
      <x:c r="M60" s="48" t="str">
        <x:v>Enterprise-to-equity bridge</x:v>
      </x:c>
      <x:c r="N60" s="48" t="str">
        <x:v>Valuation Models</x:v>
      </x:c>
      <x:c r="O60" s="48" t="str">
        <x:v>Keep</x:v>
      </x:c>
      <x:c r="P60" s="48" t="str"/>
    </x:row>
    <x:row r="61" ht="44" customHeight="1">
      <x:c r="A61" s="48" t="str">
        <x:v>DW-056</x:v>
      </x:c>
      <x:c r="B61" s="48" t="str">
        <x:v>IOI / LOI</x:v>
      </x:c>
      <x:c r="C61" s="48" t="str">
        <x:v>Gate 5 — Exclusivity</x:v>
      </x:c>
      <x:c r="D61" s="48" t="str">
        <x:v>Diligence</x:v>
      </x:c>
      <x:c r="E61" s="48" t="str">
        <x:v>List the evidence and access required during exclusivity.</x:v>
      </x:c>
      <x:c r="F61" s="48" t="str">
        <x:v>Diligence access schedule</x:v>
      </x:c>
      <x:c r="G61" s="48" t="str">
        <x:v>The LOI should protect the buyer's ability to test the thesis.</x:v>
      </x:c>
      <x:c r="H61" s="48" t="str">
        <x:v>Protect</x:v>
      </x:c>
      <x:c r="I61" s="48" t="str">
        <x:v>Critical</x:v>
      </x:c>
      <x:c r="J61" s="48" t="str"/>
      <x:c r="K61" s="50" t="str"/>
      <x:c r="L61" s="48" t="str">
        <x:v>Not Started</x:v>
      </x:c>
      <x:c r="M61" s="48" t="str">
        <x:v>Diligence priorities</x:v>
      </x:c>
      <x:c r="N61" s="48" t="str">
        <x:v>Due Diligence Checklist</x:v>
      </x:c>
      <x:c r="O61" s="48" t="str">
        <x:v>Keep</x:v>
      </x:c>
      <x:c r="P61" s="48" t="str"/>
    </x:row>
    <x:row r="62" ht="44" customHeight="1">
      <x:c r="A62" s="48" t="str">
        <x:v>DW-057</x:v>
      </x:c>
      <x:c r="B62" s="48" t="str">
        <x:v>IOI / LOI</x:v>
      </x:c>
      <x:c r="C62" s="48" t="str">
        <x:v>Gate 5 — Exclusivity</x:v>
      </x:c>
      <x:c r="D62" s="48" t="str">
        <x:v>Conditions</x:v>
      </x:c>
      <x:c r="E62" s="48" t="str">
        <x:v>State key approvals, financing, consents and other conditions to signing or closing.</x:v>
      </x:c>
      <x:c r="F62" s="48" t="str">
        <x:v>Conditions outline</x:v>
      </x:c>
      <x:c r="G62" s="48" t="str">
        <x:v>Known gates should be explicit before the buyer gives exclusivity value.</x:v>
      </x:c>
      <x:c r="H62" s="48" t="str">
        <x:v>Protect</x:v>
      </x:c>
      <x:c r="I62" s="48" t="str">
        <x:v>Critical</x:v>
      </x:c>
      <x:c r="J62" s="48" t="str"/>
      <x:c r="K62" s="50" t="str"/>
      <x:c r="L62" s="48" t="str">
        <x:v>Not Started</x:v>
      </x:c>
      <x:c r="M62" s="48" t="str">
        <x:v>Regulatory and financing assessment</x:v>
      </x:c>
      <x:c r="N62" s="48" t="str"/>
      <x:c r="O62" s="48" t="str">
        <x:v>Keep</x:v>
      </x:c>
      <x:c r="P62" s="48" t="str"/>
    </x:row>
    <x:row r="63" ht="44" customHeight="1">
      <x:c r="A63" s="48" t="str">
        <x:v>DW-058</x:v>
      </x:c>
      <x:c r="B63" s="48" t="str">
        <x:v>IOI / LOI</x:v>
      </x:c>
      <x:c r="C63" s="48" t="str">
        <x:v>Gate 5 — Exclusivity</x:v>
      </x:c>
      <x:c r="D63" s="48" t="str">
        <x:v>Exclusivity</x:v>
      </x:c>
      <x:c r="E63" s="48" t="str">
        <x:v>Set exclusivity length, extensions, milestones and termination rights.</x:v>
      </x:c>
      <x:c r="F63" s="48" t="str">
        <x:v>Exclusivity terms</x:v>
      </x:c>
      <x:c r="G63" s="48" t="str">
        <x:v>Time should match the work required and the seller's delivery obligations.</x:v>
      </x:c>
      <x:c r="H63" s="48" t="str">
        <x:v>Protect</x:v>
      </x:c>
      <x:c r="I63" s="48" t="str">
        <x:v>High</x:v>
      </x:c>
      <x:c r="J63" s="48" t="str"/>
      <x:c r="K63" s="50" t="str"/>
      <x:c r="L63" s="48" t="str">
        <x:v>Not Started</x:v>
      </x:c>
      <x:c r="M63" s="48" t="str">
        <x:v>Diligence plan and timeline</x:v>
      </x:c>
      <x:c r="N63" s="48" t="str"/>
      <x:c r="O63" s="48" t="str">
        <x:v>Keep</x:v>
      </x:c>
      <x:c r="P63" s="48" t="str"/>
    </x:row>
    <x:row r="64" ht="44" customHeight="1">
      <x:c r="A64" s="48" t="str">
        <x:v>DW-059</x:v>
      </x:c>
      <x:c r="B64" s="48" t="str">
        <x:v>IOI / LOI</x:v>
      </x:c>
      <x:c r="C64" s="48" t="str">
        <x:v>Gate 5 — Exclusivity</x:v>
      </x:c>
      <x:c r="D64" s="48" t="str">
        <x:v>People</x:v>
      </x:c>
      <x:c r="E64" s="48" t="str">
        <x:v>Address retention, seller transition and restrictive-covenant principles where appropriate.</x:v>
      </x:c>
      <x:c r="F64" s="48" t="str">
        <x:v>People term outline</x:v>
      </x:c>
      <x:c r="G64" s="48" t="str">
        <x:v>Value can leave before or at close if key roles are ignored.</x:v>
      </x:c>
      <x:c r="H64" s="48" t="str">
        <x:v>Protect</x:v>
      </x:c>
      <x:c r="I64" s="48" t="str">
        <x:v>High</x:v>
      </x:c>
      <x:c r="J64" s="48" t="str"/>
      <x:c r="K64" s="50" t="str"/>
      <x:c r="L64" s="48" t="str">
        <x:v>Not Started</x:v>
      </x:c>
      <x:c r="M64" s="48" t="str">
        <x:v>Early dependency flags</x:v>
      </x:c>
      <x:c r="N64" s="48" t="str">
        <x:v>Integration Checklist</x:v>
      </x:c>
      <x:c r="O64" s="48" t="str">
        <x:v>Keep</x:v>
      </x:c>
      <x:c r="P64" s="48" t="str"/>
    </x:row>
    <x:row r="65" ht="44" customHeight="1">
      <x:c r="A65" s="48" t="str">
        <x:v>DW-060</x:v>
      </x:c>
      <x:c r="B65" s="48" t="str">
        <x:v>IOI / LOI</x:v>
      </x:c>
      <x:c r="C65" s="48" t="str">
        <x:v>Gate 5 — Exclusivity</x:v>
      </x:c>
      <x:c r="D65" s="48" t="str">
        <x:v>Confidentiality</x:v>
      </x:c>
      <x:c r="E65" s="48" t="str">
        <x:v>Confirm announcement, disclosure, employee and customer contact restrictions.</x:v>
      </x:c>
      <x:c r="F65" s="48" t="str">
        <x:v>Communications restrictions</x:v>
      </x:c>
      <x:c r="G65" s="48" t="str">
        <x:v>Premature contact can damage revenue, people and regulatory position.</x:v>
      </x:c>
      <x:c r="H65" s="48" t="str">
        <x:v>Protect</x:v>
      </x:c>
      <x:c r="I65" s="48" t="str">
        <x:v>Critical</x:v>
      </x:c>
      <x:c r="J65" s="48" t="str"/>
      <x:c r="K65" s="50" t="str"/>
      <x:c r="L65" s="48" t="str">
        <x:v>Not Started</x:v>
      </x:c>
      <x:c r="M65" s="48" t="str">
        <x:v>NDA and counsel input</x:v>
      </x:c>
      <x:c r="N65" s="48" t="str"/>
      <x:c r="O65" s="48" t="str">
        <x:v>Keep</x:v>
      </x:c>
      <x:c r="P65" s="48" t="str"/>
    </x:row>
    <x:row r="66" ht="44" customHeight="1">
      <x:c r="A66" s="48" t="str">
        <x:v>DW-061</x:v>
      </x:c>
      <x:c r="B66" s="48" t="str">
        <x:v>IOI / LOI</x:v>
      </x:c>
      <x:c r="C66" s="48" t="str">
        <x:v>Gate 5 — Exclusivity</x:v>
      </x:c>
      <x:c r="D66" s="48" t="str">
        <x:v>Governance</x:v>
      </x:c>
      <x:c r="E66" s="48" t="str">
        <x:v>Obtain approval for price, ceiling, structure, conditions and exclusivity.</x:v>
      </x:c>
      <x:c r="F66" s="48" t="str">
        <x:v>Gate 5 approval record</x:v>
      </x:c>
      <x:c r="G66" s="48" t="str">
        <x:v>The LOI fixes core economics without prematurely drafting every agreement term.</x:v>
      </x:c>
      <x:c r="H66" s="48" t="str">
        <x:v>Walk</x:v>
      </x:c>
      <x:c r="I66" s="48" t="str">
        <x:v>Critical</x:v>
      </x:c>
      <x:c r="J66" s="48" t="str"/>
      <x:c r="K66" s="50" t="str"/>
      <x:c r="L66" s="48" t="str">
        <x:v>Not Started</x:v>
      </x:c>
      <x:c r="M66" s="48" t="str">
        <x:v>Final LOI draft</x:v>
      </x:c>
      <x:c r="N66" s="48" t="str">
        <x:v>Decision Log</x:v>
      </x:c>
      <x:c r="O66" s="48" t="str">
        <x:v>Keep</x:v>
      </x:c>
      <x:c r="P66" s="48" t="str"/>
    </x:row>
    <x:row r="67" ht="44" customHeight="1">
      <x:c r="A67" s="48" t="str">
        <x:v>DW-062</x:v>
      </x:c>
      <x:c r="B67" s="48" t="str">
        <x:v>IOI / LOI</x:v>
      </x:c>
      <x:c r="C67" s="48" t="str">
        <x:v>Gate 5 — Exclusivity</x:v>
      </x:c>
      <x:c r="D67" s="48" t="str">
        <x:v>Execution</x:v>
      </x:c>
      <x:c r="E67" s="48" t="str">
        <x:v>Sign the LOI and issue a launch package to all workstreams.</x:v>
      </x:c>
      <x:c r="F67" s="48" t="str">
        <x:v>Executed LOI and internal launch memo</x:v>
      </x:c>
      <x:c r="G67" s="48" t="str">
        <x:v>Every team must understand the thesis, limits and evidence required.</x:v>
      </x:c>
      <x:c r="H67" s="48" t="str">
        <x:v>Protect</x:v>
      </x:c>
      <x:c r="I67" s="48" t="str">
        <x:v>High</x:v>
      </x:c>
      <x:c r="J67" s="48" t="str"/>
      <x:c r="K67" s="50" t="str"/>
      <x:c r="L67" s="48" t="str">
        <x:v>Not Started</x:v>
      </x:c>
      <x:c r="M67" s="48" t="str">
        <x:v>Gate 5 approval</x:v>
      </x:c>
      <x:c r="N67" s="48" t="str">
        <x:v>Due Diligence Checklist</x:v>
      </x:c>
      <x:c r="O67" s="48" t="str">
        <x:v>Keep</x:v>
      </x:c>
      <x:c r="P67" s="48" t="str"/>
    </x:row>
    <x:row r="68" ht="44" customHeight="1">
      <x:c r="A68" s="48" t="str">
        <x:v>DW-063</x:v>
      </x:c>
      <x:c r="B68" s="48" t="str">
        <x:v>Diligence Mobilization</x:v>
      </x:c>
      <x:c r="C68" s="48" t="str">
        <x:v>Gate 6 — Diligence</x:v>
      </x:c>
      <x:c r="D68" s="48" t="str">
        <x:v>Planning</x:v>
      </x:c>
      <x:c r="E68" s="48" t="str">
        <x:v>Translate each thesis condition into a diligence question and evidence request.</x:v>
      </x:c>
      <x:c r="F68" s="48" t="str">
        <x:v>Thesis-linked diligence plan</x:v>
      </x:c>
      <x:c r="G68" s="48" t="str">
        <x:v>Diligence should prove or disprove the investment case.</x:v>
      </x:c>
      <x:c r="H68" s="48" t="str">
        <x:v>Investigate</x:v>
      </x:c>
      <x:c r="I68" s="48" t="str">
        <x:v>Critical</x:v>
      </x:c>
      <x:c r="J68" s="48" t="str"/>
      <x:c r="K68" s="50" t="str"/>
      <x:c r="L68" s="48" t="str">
        <x:v>Not Started</x:v>
      </x:c>
      <x:c r="M68" s="48" t="str">
        <x:v>Executed LOI</x:v>
      </x:c>
      <x:c r="N68" s="48" t="str">
        <x:v>Due Diligence Checklist</x:v>
      </x:c>
      <x:c r="O68" s="48" t="str">
        <x:v>Keep</x:v>
      </x:c>
      <x:c r="P68" s="48" t="str"/>
    </x:row>
    <x:row r="69" ht="44" customHeight="1">
      <x:c r="A69" s="48" t="str">
        <x:v>DW-064</x:v>
      </x:c>
      <x:c r="B69" s="48" t="str">
        <x:v>Diligence Mobilization</x:v>
      </x:c>
      <x:c r="C69" s="48" t="str">
        <x:v>Gate 6 — Diligence</x:v>
      </x:c>
      <x:c r="D69" s="48" t="str">
        <x:v>Workstreams</x:v>
      </x:c>
      <x:c r="E69" s="48" t="str">
        <x:v>Set scope for financial, tax, legal, commercial, operations, people, technology, cyber, insurance and regulatory work.</x:v>
      </x:c>
      <x:c r="F69" s="48" t="str">
        <x:v>Workstream scope matrix</x:v>
      </x:c>
      <x:c r="G69" s="48" t="str">
        <x:v>The scope should match the target and risks, not a generic list.</x:v>
      </x:c>
      <x:c r="H69" s="48" t="str">
        <x:v>Protect</x:v>
      </x:c>
      <x:c r="I69" s="48" t="str">
        <x:v>High</x:v>
      </x:c>
      <x:c r="J69" s="48" t="str"/>
      <x:c r="K69" s="50" t="str"/>
      <x:c r="L69" s="48" t="str">
        <x:v>Not Started</x:v>
      </x:c>
      <x:c r="M69" s="48" t="str">
        <x:v>Diligence plan</x:v>
      </x:c>
      <x:c r="N69" s="48" t="str">
        <x:v>Due Diligence Checklist</x:v>
      </x:c>
      <x:c r="O69" s="48" t="str">
        <x:v>Keep</x:v>
      </x:c>
      <x:c r="P69" s="48" t="str"/>
    </x:row>
    <x:row r="70" ht="44" customHeight="1">
      <x:c r="A70" s="48" t="str">
        <x:v>DW-065</x:v>
      </x:c>
      <x:c r="B70" s="48" t="str">
        <x:v>Diligence Mobilization</x:v>
      </x:c>
      <x:c r="C70" s="48" t="str">
        <x:v>Gate 6 — Diligence</x:v>
      </x:c>
      <x:c r="D70" s="48" t="str">
        <x:v>Ownership</x:v>
      </x:c>
      <x:c r="E70" s="48" t="str">
        <x:v>Assign one accountable owner and one decision recipient for each workstream.</x:v>
      </x:c>
      <x:c r="F70" s="48" t="str">
        <x:v>Diligence RACI</x:v>
      </x:c>
      <x:c r="G70" s="48" t="str">
        <x:v>A finding without an owner or recipient is unfinished work.</x:v>
      </x:c>
      <x:c r="H70" s="48" t="str">
        <x:v>Protect</x:v>
      </x:c>
      <x:c r="I70" s="48" t="str">
        <x:v>Critical</x:v>
      </x:c>
      <x:c r="J70" s="48" t="str"/>
      <x:c r="K70" s="50" t="str"/>
      <x:c r="L70" s="48" t="str">
        <x:v>Not Started</x:v>
      </x:c>
      <x:c r="M70" s="48" t="str">
        <x:v>Scope matrix</x:v>
      </x:c>
      <x:c r="N70" s="48" t="str">
        <x:v>Deal Team</x:v>
      </x:c>
      <x:c r="O70" s="48" t="str">
        <x:v>Keep</x:v>
      </x:c>
      <x:c r="P70" s="48" t="str"/>
    </x:row>
    <x:row r="71" ht="44" customHeight="1">
      <x:c r="A71" s="48" t="str">
        <x:v>DW-066</x:v>
      </x:c>
      <x:c r="B71" s="48" t="str">
        <x:v>Diligence Mobilization</x:v>
      </x:c>
      <x:c r="C71" s="48" t="str">
        <x:v>Gate 6 — Diligence</x:v>
      </x:c>
      <x:c r="D71" s="48" t="str">
        <x:v>Data Room</x:v>
      </x:c>
      <x:c r="E71" s="48" t="str">
        <x:v>Create the request list, index, permissions and update protocol.</x:v>
      </x:c>
      <x:c r="F71" s="48" t="str">
        <x:v>Controlled data-room plan</x:v>
      </x:c>
      <x:c r="G71" s="48" t="str">
        <x:v>Evidence must be traceable to the claim and current as of a known date.</x:v>
      </x:c>
      <x:c r="H71" s="48" t="str">
        <x:v>Protect</x:v>
      </x:c>
      <x:c r="I71" s="48" t="str">
        <x:v>High</x:v>
      </x:c>
      <x:c r="J71" s="48" t="str"/>
      <x:c r="K71" s="50" t="str"/>
      <x:c r="L71" s="48" t="str">
        <x:v>Not Started</x:v>
      </x:c>
      <x:c r="M71" s="48" t="str">
        <x:v>Scope matrix</x:v>
      </x:c>
      <x:c r="N71" s="48" t="str">
        <x:v>Due Diligence Checklist</x:v>
      </x:c>
      <x:c r="O71" s="48" t="str">
        <x:v>Keep</x:v>
      </x:c>
      <x:c r="P71" s="48" t="str"/>
    </x:row>
    <x:row r="72" ht="44" customHeight="1">
      <x:c r="A72" s="48" t="str">
        <x:v>DW-067</x:v>
      </x:c>
      <x:c r="B72" s="48" t="str">
        <x:v>Diligence Mobilization</x:v>
      </x:c>
      <x:c r="C72" s="48" t="str">
        <x:v>Gate 6 — Diligence</x:v>
      </x:c>
      <x:c r="D72" s="48" t="str">
        <x:v>Q&amp;A</x:v>
      </x:c>
      <x:c r="E72" s="48" t="str">
        <x:v>Set a single Q&amp;A log, routing, response standard and escalation clock.</x:v>
      </x:c>
      <x:c r="F72" s="48" t="str">
        <x:v>Q&amp;A protocol</x:v>
      </x:c>
      <x:c r="G72" s="48" t="str">
        <x:v>Inconsistent answers across workstreams should be visible and investigated.</x:v>
      </x:c>
      <x:c r="H72" s="48" t="str">
        <x:v>Investigate</x:v>
      </x:c>
      <x:c r="I72" s="48" t="str">
        <x:v>High</x:v>
      </x:c>
      <x:c r="J72" s="48" t="str"/>
      <x:c r="K72" s="50" t="str"/>
      <x:c r="L72" s="48" t="str">
        <x:v>Not Started</x:v>
      </x:c>
      <x:c r="M72" s="48" t="str">
        <x:v>Data-room plan</x:v>
      </x:c>
      <x:c r="N72" s="48" t="str">
        <x:v>Due Diligence Checklist</x:v>
      </x:c>
      <x:c r="O72" s="48" t="str">
        <x:v>Keep</x:v>
      </x:c>
      <x:c r="P72" s="48" t="str"/>
    </x:row>
    <x:row r="73" ht="44" customHeight="1">
      <x:c r="A73" s="48" t="str">
        <x:v>DW-068</x:v>
      </x:c>
      <x:c r="B73" s="48" t="str">
        <x:v>Diligence Mobilization</x:v>
      </x:c>
      <x:c r="C73" s="48" t="str">
        <x:v>Gate 6 — Diligence</x:v>
      </x:c>
      <x:c r="D73" s="48" t="str">
        <x:v>Issues</x:v>
      </x:c>
      <x:c r="E73" s="48" t="str">
        <x:v>Set the categories Investigate, Price, Protect and Walk for material findings.</x:v>
      </x:c>
      <x:c r="F73" s="48" t="str">
        <x:v>Issue classification rules</x:v>
      </x:c>
      <x:c r="G73" s="48" t="str">
        <x:v>The output of diligence is a decision, not a binder of observations.</x:v>
      </x:c>
      <x:c r="H73" s="48" t="str">
        <x:v>Protect</x:v>
      </x:c>
      <x:c r="I73" s="48" t="str">
        <x:v>Critical</x:v>
      </x:c>
      <x:c r="J73" s="48" t="str"/>
      <x:c r="K73" s="50" t="str"/>
      <x:c r="L73" s="48" t="str">
        <x:v>Not Started</x:v>
      </x:c>
      <x:c r="M73" s="48" t="str">
        <x:v>Diligence plan</x:v>
      </x:c>
      <x:c r="N73" s="48" t="str">
        <x:v>Due Diligence Checklist</x:v>
      </x:c>
      <x:c r="O73" s="48" t="str">
        <x:v>Keep</x:v>
      </x:c>
      <x:c r="P73" s="48" t="str"/>
    </x:row>
    <x:row r="74" ht="44" customHeight="1">
      <x:c r="A74" s="48" t="str">
        <x:v>DW-069</x:v>
      </x:c>
      <x:c r="B74" s="48" t="str">
        <x:v>Diligence Mobilization</x:v>
      </x:c>
      <x:c r="C74" s="48" t="str">
        <x:v>Gate 6 — Diligence</x:v>
      </x:c>
      <x:c r="D74" s="48" t="str">
        <x:v>Workflows</x:v>
      </x:c>
      <x:c r="E74" s="48" t="str">
        <x:v>Identify the revenue, margin, compliance and customer-trust workflows to trace.</x:v>
      </x:c>
      <x:c r="F74" s="48" t="str">
        <x:v>Critical workflow list</x:v>
      </x:c>
      <x:c r="G74" s="48" t="str">
        <x:v>A buyer acquires the workflows that repeatedly produce results.</x:v>
      </x:c>
      <x:c r="H74" s="48" t="str">
        <x:v>Investigate</x:v>
      </x:c>
      <x:c r="I74" s="48" t="str">
        <x:v>Critical</x:v>
      </x:c>
      <x:c r="J74" s="48" t="str"/>
      <x:c r="K74" s="50" t="str"/>
      <x:c r="L74" s="48" t="str">
        <x:v>Not Started</x:v>
      </x:c>
      <x:c r="M74" s="48" t="str">
        <x:v>Thesis and process map</x:v>
      </x:c>
      <x:c r="N74" s="48" t="str">
        <x:v>Due Diligence Checklist</x:v>
      </x:c>
      <x:c r="O74" s="48" t="str">
        <x:v>Keep</x:v>
      </x:c>
      <x:c r="P74" s="48" t="str"/>
    </x:row>
    <x:row r="75" ht="44" customHeight="1">
      <x:c r="A75" s="48" t="str">
        <x:v>DW-070</x:v>
      </x:c>
      <x:c r="B75" s="48" t="str">
        <x:v>Diligence Mobilization</x:v>
      </x:c>
      <x:c r="C75" s="48" t="str">
        <x:v>Gate 6 — Diligence</x:v>
      </x:c>
      <x:c r="D75" s="48" t="str">
        <x:v>Integration</x:v>
      </x:c>
      <x:c r="E75" s="48" t="str">
        <x:v>Name an integration lead and begin the integration thesis during diligence.</x:v>
      </x:c>
      <x:c r="F75" s="48" t="str">
        <x:v>Integration lead and first thesis draft</x:v>
      </x:c>
      <x:c r="G75" s="48" t="str">
        <x:v>Integration planning should start before the agreement is final.</x:v>
      </x:c>
      <x:c r="H75" s="48" t="str">
        <x:v>Protect</x:v>
      </x:c>
      <x:c r="I75" s="48" t="str">
        <x:v>High</x:v>
      </x:c>
      <x:c r="J75" s="48" t="str"/>
      <x:c r="K75" s="50" t="str"/>
      <x:c r="L75" s="48" t="str">
        <x:v>Not Started</x:v>
      </x:c>
      <x:c r="M75" s="48" t="str">
        <x:v>Deal thesis</x:v>
      </x:c>
      <x:c r="N75" s="48" t="str">
        <x:v>Integration Checklist</x:v>
      </x:c>
      <x:c r="O75" s="48" t="str">
        <x:v>Keep</x:v>
      </x:c>
      <x:c r="P75" s="48" t="str"/>
    </x:row>
    <x:row r="76" ht="44" customHeight="1">
      <x:c r="A76" s="48" t="str">
        <x:v>DW-071</x:v>
      </x:c>
      <x:c r="B76" s="48" t="str">
        <x:v>Diligence Mobilization</x:v>
      </x:c>
      <x:c r="C76" s="48" t="str">
        <x:v>Gate 6 — Diligence</x:v>
      </x:c>
      <x:c r="D76" s="48" t="str">
        <x:v>Regulatory</x:v>
      </x:c>
      <x:c r="E76" s="48" t="str">
        <x:v>Have counsel assess antitrust, foreign investment, industry and other filing paths.</x:v>
      </x:c>
      <x:c r="F76" s="48" t="str">
        <x:v>Regulatory plan</x:v>
      </x:c>
      <x:c r="G76" s="48" t="str">
        <x:v>Required filings and waiting periods can determine timing and certainty.</x:v>
      </x:c>
      <x:c r="H76" s="48" t="str">
        <x:v>Protect</x:v>
      </x:c>
      <x:c r="I76" s="48" t="str">
        <x:v>Critical</x:v>
      </x:c>
      <x:c r="J76" s="48" t="str"/>
      <x:c r="K76" s="50" t="str"/>
      <x:c r="L76" s="48" t="str">
        <x:v>Not Started</x:v>
      </x:c>
      <x:c r="M76" s="48" t="str">
        <x:v>Structure and market data</x:v>
      </x:c>
      <x:c r="N76" s="48" t="str"/>
      <x:c r="O76" s="48" t="str">
        <x:v>Keep</x:v>
      </x:c>
      <x:c r="P76" s="48" t="str"/>
    </x:row>
    <x:row r="77" ht="44" customHeight="1">
      <x:c r="A77" s="48" t="str">
        <x:v>DW-072</x:v>
      </x:c>
      <x:c r="B77" s="48" t="str">
        <x:v>Diligence Mobilization</x:v>
      </x:c>
      <x:c r="C77" s="48" t="str">
        <x:v>Gate 6 — Diligence</x:v>
      </x:c>
      <x:c r="D77" s="48" t="str">
        <x:v>Governance</x:v>
      </x:c>
      <x:c r="E77" s="48" t="str">
        <x:v>Approve scope, budget, advisors, timetable and reporting cadence.</x:v>
      </x:c>
      <x:c r="F77" s="48" t="str">
        <x:v>Gate 6 approval record</x:v>
      </x:c>
      <x:c r="G77" s="48" t="str">
        <x:v>The buyer should know what will be tested, by whom, when and for which decision.</x:v>
      </x:c>
      <x:c r="H77" s="48" t="str">
        <x:v>Walk</x:v>
      </x:c>
      <x:c r="I77" s="48" t="str">
        <x:v>Critical</x:v>
      </x:c>
      <x:c r="J77" s="48" t="str"/>
      <x:c r="K77" s="50" t="str"/>
      <x:c r="L77" s="48" t="str">
        <x:v>Not Started</x:v>
      </x:c>
      <x:c r="M77" s="48" t="str">
        <x:v>Mobilization package</x:v>
      </x:c>
      <x:c r="N77" s="48" t="str">
        <x:v>Decision Log</x:v>
      </x:c>
      <x:c r="O77" s="48" t="str">
        <x:v>Keep</x:v>
      </x:c>
      <x:c r="P77" s="48" t="str"/>
    </x:row>
    <x:row r="78" ht="44" customHeight="1">
      <x:c r="A78" s="48" t="str">
        <x:v>DW-073</x:v>
      </x:c>
      <x:c r="B78" s="48" t="str">
        <x:v>Confirmatory Diligence</x:v>
      </x:c>
      <x:c r="C78" s="48" t="str">
        <x:v>Gate 7 — Re-underwrite</x:v>
      </x:c>
      <x:c r="D78" s="48" t="str">
        <x:v>Financial</x:v>
      </x:c>
      <x:c r="E78" s="48" t="str">
        <x:v>Complete quality-of-earnings work and replicate material financial claims.</x:v>
      </x:c>
      <x:c r="F78" s="48" t="str">
        <x:v>Normalized earnings and evidence bridge</x:v>
      </x:c>
      <x:c r="G78" s="48" t="str">
        <x:v>Financial statements must tie to the ledger, cash, tax, invoices and contracts.</x:v>
      </x:c>
      <x:c r="H78" s="48" t="str">
        <x:v>Price</x:v>
      </x:c>
      <x:c r="I78" s="48" t="str">
        <x:v>Critical</x:v>
      </x:c>
      <x:c r="J78" s="48" t="str"/>
      <x:c r="K78" s="50" t="str"/>
      <x:c r="L78" s="48" t="str">
        <x:v>Not Started</x:v>
      </x:c>
      <x:c r="M78" s="48" t="str">
        <x:v>Financial data room</x:v>
      </x:c>
      <x:c r="N78" s="48" t="str">
        <x:v>Due Diligence Checklist</x:v>
      </x:c>
      <x:c r="O78" s="48" t="str">
        <x:v>Keep</x:v>
      </x:c>
      <x:c r="P78" s="48" t="str"/>
    </x:row>
    <x:row r="79" ht="44" customHeight="1">
      <x:c r="A79" s="48" t="str">
        <x:v>DW-074</x:v>
      </x:c>
      <x:c r="B79" s="48" t="str">
        <x:v>Confirmatory Diligence</x:v>
      </x:c>
      <x:c r="C79" s="48" t="str">
        <x:v>Gate 7 — Re-underwrite</x:v>
      </x:c>
      <x:c r="D79" s="48" t="str">
        <x:v>Commercial</x:v>
      </x:c>
      <x:c r="E79" s="48" t="str">
        <x:v>Validate market, pricing, churn, concentration, pipeline and customer behavior.</x:v>
      </x:c>
      <x:c r="F79" s="48" t="str">
        <x:v>Commercial findings and revised forecast</x:v>
      </x:c>
      <x:c r="G79" s="48" t="str">
        <x:v>Seller narrative is not enough evidence of demand or defensibility.</x:v>
      </x:c>
      <x:c r="H79" s="48" t="str">
        <x:v>Price</x:v>
      </x:c>
      <x:c r="I79" s="48" t="str">
        <x:v>Critical</x:v>
      </x:c>
      <x:c r="J79" s="48" t="str"/>
      <x:c r="K79" s="50" t="str"/>
      <x:c r="L79" s="48" t="str">
        <x:v>Not Started</x:v>
      </x:c>
      <x:c r="M79" s="48" t="str">
        <x:v>Commercial access</x:v>
      </x:c>
      <x:c r="N79" s="48" t="str">
        <x:v>Due Diligence Checklist</x:v>
      </x:c>
      <x:c r="O79" s="48" t="str">
        <x:v>Keep</x:v>
      </x:c>
      <x:c r="P79" s="48" t="str"/>
    </x:row>
    <x:row r="80" ht="44" customHeight="1">
      <x:c r="A80" s="48" t="str">
        <x:v>DW-075</x:v>
      </x:c>
      <x:c r="B80" s="48" t="str">
        <x:v>Confirmatory Diligence</x:v>
      </x:c>
      <x:c r="C80" s="48" t="str">
        <x:v>Gate 7 — Re-underwrite</x:v>
      </x:c>
      <x:c r="D80" s="48" t="str">
        <x:v>Customers</x:v>
      </x:c>
      <x:c r="E80" s="48" t="str">
        <x:v>Test top customer contracts, relationships, consent needs and change sensitivity.</x:v>
      </x:c>
      <x:c r="F80" s="48" t="str">
        <x:v>Customer risk and consent plan</x:v>
      </x:c>
      <x:c r="G80" s="48" t="str">
        <x:v>Concentration is more dangerous when tied to one person, contract or event.</x:v>
      </x:c>
      <x:c r="H80" s="48" t="str">
        <x:v>Protect</x:v>
      </x:c>
      <x:c r="I80" s="48" t="str">
        <x:v>Critical</x:v>
      </x:c>
      <x:c r="J80" s="48" t="str"/>
      <x:c r="K80" s="50" t="str"/>
      <x:c r="L80" s="48" t="str">
        <x:v>Not Started</x:v>
      </x:c>
      <x:c r="M80" s="48" t="str">
        <x:v>Customer data and legal review</x:v>
      </x:c>
      <x:c r="N80" s="48" t="str">
        <x:v>Due Diligence Checklist</x:v>
      </x:c>
      <x:c r="O80" s="48" t="str">
        <x:v>Keep</x:v>
      </x:c>
      <x:c r="P80" s="48" t="str"/>
    </x:row>
    <x:row r="81" ht="44" customHeight="1">
      <x:c r="A81" s="48" t="str">
        <x:v>DW-076</x:v>
      </x:c>
      <x:c r="B81" s="48" t="str">
        <x:v>Confirmatory Diligence</x:v>
      </x:c>
      <x:c r="C81" s="48" t="str">
        <x:v>Gate 7 — Re-underwrite</x:v>
      </x:c>
      <x:c r="D81" s="48" t="str">
        <x:v>Operations</x:v>
      </x:c>
      <x:c r="E81" s="48" t="str">
        <x:v>Walk the workflows that produce revenue, margin, compliance and customer trust.</x:v>
      </x:c>
      <x:c r="F81" s="48" t="str">
        <x:v>Workflow transferability map</x:v>
      </x:c>
      <x:c r="G81" s="48" t="str">
        <x:v>Observe triggers, inputs, decisions, systems, exceptions, outputs and controls.</x:v>
      </x:c>
      <x:c r="H81" s="48" t="str">
        <x:v>Protect</x:v>
      </x:c>
      <x:c r="I81" s="48" t="str">
        <x:v>Critical</x:v>
      </x:c>
      <x:c r="J81" s="48" t="str"/>
      <x:c r="K81" s="50" t="str"/>
      <x:c r="L81" s="48" t="str">
        <x:v>Not Started</x:v>
      </x:c>
      <x:c r="M81" s="48" t="str">
        <x:v>Critical workflow list</x:v>
      </x:c>
      <x:c r="N81" s="48" t="str">
        <x:v>Due Diligence Checklist</x:v>
      </x:c>
      <x:c r="O81" s="48" t="str">
        <x:v>Keep</x:v>
      </x:c>
      <x:c r="P81" s="48" t="str"/>
    </x:row>
    <x:row r="82" ht="44" customHeight="1">
      <x:c r="A82" s="48" t="str">
        <x:v>DW-077</x:v>
      </x:c>
      <x:c r="B82" s="48" t="str">
        <x:v>Confirmatory Diligence</x:v>
      </x:c>
      <x:c r="C82" s="48" t="str">
        <x:v>Gate 7 — Re-underwrite</x:v>
      </x:c>
      <x:c r="D82" s="48" t="str">
        <x:v>People</x:v>
      </x:c>
      <x:c r="E82" s="48" t="str">
        <x:v>Identify actual decision owners, key-person dependence, retention risk and replacement cost.</x:v>
      </x:c>
      <x:c r="F82" s="48" t="str">
        <x:v>People and knowledge-transfer plan</x:v>
      </x:c>
      <x:c r="G82" s="48" t="str">
        <x:v>Titles can obscure who actually makes the company work.</x:v>
      </x:c>
      <x:c r="H82" s="48" t="str">
        <x:v>Protect</x:v>
      </x:c>
      <x:c r="I82" s="48" t="str">
        <x:v>Critical</x:v>
      </x:c>
      <x:c r="J82" s="48" t="str"/>
      <x:c r="K82" s="50" t="str"/>
      <x:c r="L82" s="48" t="str">
        <x:v>Not Started</x:v>
      </x:c>
      <x:c r="M82" s="48" t="str">
        <x:v>Management access</x:v>
      </x:c>
      <x:c r="N82" s="48" t="str">
        <x:v>Due Diligence Checklist</x:v>
      </x:c>
      <x:c r="O82" s="48" t="str">
        <x:v>Keep</x:v>
      </x:c>
      <x:c r="P82" s="48" t="str"/>
    </x:row>
    <x:row r="83" ht="44" customHeight="1">
      <x:c r="A83" s="48" t="str">
        <x:v>DW-078</x:v>
      </x:c>
      <x:c r="B83" s="48" t="str">
        <x:v>Confirmatory Diligence</x:v>
      </x:c>
      <x:c r="C83" s="48" t="str">
        <x:v>Gate 7 — Re-underwrite</x:v>
      </x:c>
      <x:c r="D83" s="48" t="str">
        <x:v>Technology</x:v>
      </x:c>
      <x:c r="E83" s="48" t="str">
        <x:v>Assess systems, architecture, technical debt, access, contracts and separation needs.</x:v>
      </x:c>
      <x:c r="F83" s="48" t="str">
        <x:v>Technology risk and transition plan</x:v>
      </x:c>
      <x:c r="G83" s="48" t="str">
        <x:v>Technology gaps can require capital or interrupt customer delivery.</x:v>
      </x:c>
      <x:c r="H83" s="48" t="str">
        <x:v>Price</x:v>
      </x:c>
      <x:c r="I83" s="48" t="str">
        <x:v>High</x:v>
      </x:c>
      <x:c r="J83" s="48" t="str"/>
      <x:c r="K83" s="50" t="str"/>
      <x:c r="L83" s="48" t="str">
        <x:v>Not Started</x:v>
      </x:c>
      <x:c r="M83" s="48" t="str">
        <x:v>Technology access</x:v>
      </x:c>
      <x:c r="N83" s="48" t="str">
        <x:v>Due Diligence Checklist</x:v>
      </x:c>
      <x:c r="O83" s="48" t="str">
        <x:v>Keep</x:v>
      </x:c>
      <x:c r="P83" s="48" t="str"/>
    </x:row>
    <x:row r="84" ht="44" customHeight="1">
      <x:c r="A84" s="48" t="str">
        <x:v>DW-079</x:v>
      </x:c>
      <x:c r="B84" s="48" t="str">
        <x:v>Confirmatory Diligence</x:v>
      </x:c>
      <x:c r="C84" s="48" t="str">
        <x:v>Gate 7 — Re-underwrite</x:v>
      </x:c>
      <x:c r="D84" s="48" t="str">
        <x:v>Cyber &amp; Data</x:v>
      </x:c>
      <x:c r="E84" s="48" t="str">
        <x:v>Review incidents, controls, privacy, data rights, AI use and remediation needs.</x:v>
      </x:c>
      <x:c r="F84" s="48" t="str">
        <x:v>Cyber, privacy and data-rights findings</x:v>
      </x:c>
      <x:c r="G84" s="48" t="str">
        <x:v>A documented workflow is not transferable or licensable unless the rights are clean.</x:v>
      </x:c>
      <x:c r="H84" s="48" t="str">
        <x:v>Protect</x:v>
      </x:c>
      <x:c r="I84" s="48" t="str">
        <x:v>Critical</x:v>
      </x:c>
      <x:c r="J84" s="48" t="str"/>
      <x:c r="K84" s="50" t="str"/>
      <x:c r="L84" s="48" t="str">
        <x:v>Not Started</x:v>
      </x:c>
      <x:c r="M84" s="48" t="str">
        <x:v>System and contract access</x:v>
      </x:c>
      <x:c r="N84" s="48" t="str">
        <x:v>Due Diligence Checklist</x:v>
      </x:c>
      <x:c r="O84" s="48" t="str">
        <x:v>Keep</x:v>
      </x:c>
      <x:c r="P84" s="48" t="str"/>
    </x:row>
    <x:row r="85" ht="44" customHeight="1">
      <x:c r="A85" s="48" t="str">
        <x:v>DW-080</x:v>
      </x:c>
      <x:c r="B85" s="48" t="str">
        <x:v>Confirmatory Diligence</x:v>
      </x:c>
      <x:c r="C85" s="48" t="str">
        <x:v>Gate 7 — Re-underwrite</x:v>
      </x:c>
      <x:c r="D85" s="48" t="str">
        <x:v>Legal</x:v>
      </x:c>
      <x:c r="E85" s="48" t="str">
        <x:v>Review capitalization, entities, contracts, disputes, IP, compliance and permits.</x:v>
      </x:c>
      <x:c r="F85" s="48" t="str">
        <x:v>Legal issues and protection plan</x:v>
      </x:c>
      <x:c r="G85" s="48" t="str">
        <x:v>Legal findings should change structure, conditions, price or protection.</x:v>
      </x:c>
      <x:c r="H85" s="48" t="str">
        <x:v>Protect</x:v>
      </x:c>
      <x:c r="I85" s="48" t="str">
        <x:v>Critical</x:v>
      </x:c>
      <x:c r="J85" s="48" t="str"/>
      <x:c r="K85" s="50" t="str"/>
      <x:c r="L85" s="48" t="str">
        <x:v>Not Started</x:v>
      </x:c>
      <x:c r="M85" s="48" t="str">
        <x:v>Legal data room</x:v>
      </x:c>
      <x:c r="N85" s="48" t="str">
        <x:v>Due Diligence Checklist</x:v>
      </x:c>
      <x:c r="O85" s="48" t="str">
        <x:v>Keep</x:v>
      </x:c>
      <x:c r="P85" s="48" t="str"/>
    </x:row>
    <x:row r="86" ht="44" customHeight="1">
      <x:c r="A86" s="48" t="str">
        <x:v>DW-081</x:v>
      </x:c>
      <x:c r="B86" s="48" t="str">
        <x:v>Confirmatory Diligence</x:v>
      </x:c>
      <x:c r="C86" s="48" t="str">
        <x:v>Gate 7 — Re-underwrite</x:v>
      </x:c>
      <x:c r="D86" s="48" t="str">
        <x:v>Tax</x:v>
      </x:c>
      <x:c r="E86" s="48" t="str">
        <x:v>Assess exposures, attributes, structure and post-close compliance requirements.</x:v>
      </x:c>
      <x:c r="F86" s="48" t="str">
        <x:v>Tax findings and structure recommendation</x:v>
      </x:c>
      <x:c r="G86" s="48" t="str">
        <x:v>Tax affects after-tax value, liability transfer and closing mechanics.</x:v>
      </x:c>
      <x:c r="H86" s="48" t="str">
        <x:v>Price</x:v>
      </x:c>
      <x:c r="I86" s="48" t="str">
        <x:v>Critical</x:v>
      </x:c>
      <x:c r="J86" s="48" t="str"/>
      <x:c r="K86" s="50" t="str"/>
      <x:c r="L86" s="48" t="str">
        <x:v>Not Started</x:v>
      </x:c>
      <x:c r="M86" s="48" t="str">
        <x:v>Tax records</x:v>
      </x:c>
      <x:c r="N86" s="48" t="str">
        <x:v>Due Diligence Checklist</x:v>
      </x:c>
      <x:c r="O86" s="48" t="str">
        <x:v>Keep</x:v>
      </x:c>
      <x:c r="P86" s="48" t="str"/>
    </x:row>
    <x:row r="87" ht="44" customHeight="1">
      <x:c r="A87" s="48" t="str">
        <x:v>DW-082</x:v>
      </x:c>
      <x:c r="B87" s="48" t="str">
        <x:v>Confirmatory Diligence</x:v>
      </x:c>
      <x:c r="C87" s="48" t="str">
        <x:v>Gate 7 — Re-underwrite</x:v>
      </x:c>
      <x:c r="D87" s="48" t="str">
        <x:v>Regulatory</x:v>
      </x:c>
      <x:c r="E87" s="48" t="str">
        <x:v>Confirm filings, approvals, remedies, timing and clean-team rules.</x:v>
      </x:c>
      <x:c r="F87" s="48" t="str">
        <x:v>Regulatory status and conduct protocol</x:v>
      </x:c>
      <x:c r="G87" s="48" t="str">
        <x:v>The parties must not close before required waiting periods or operate as one before closing.</x:v>
      </x:c>
      <x:c r="H87" s="48" t="str">
        <x:v>Protect</x:v>
      </x:c>
      <x:c r="I87" s="48" t="str">
        <x:v>Critical</x:v>
      </x:c>
      <x:c r="J87" s="48" t="str"/>
      <x:c r="K87" s="50" t="str"/>
      <x:c r="L87" s="48" t="str">
        <x:v>Not Started</x:v>
      </x:c>
      <x:c r="M87" s="48" t="str">
        <x:v>Counsel assessment</x:v>
      </x:c>
      <x:c r="N87" s="48" t="str"/>
      <x:c r="O87" s="48" t="str">
        <x:v>Keep</x:v>
      </x:c>
      <x:c r="P87" s="48" t="str"/>
    </x:row>
    <x:row r="88" ht="44" customHeight="1">
      <x:c r="A88" s="48" t="str">
        <x:v>DW-083</x:v>
      </x:c>
      <x:c r="B88" s="48" t="str">
        <x:v>Confirmatory Diligence</x:v>
      </x:c>
      <x:c r="C88" s="48" t="str">
        <x:v>Gate 7 — Re-underwrite</x:v>
      </x:c>
      <x:c r="D88" s="48" t="str">
        <x:v>Integrity</x:v>
      </x:c>
      <x:c r="E88" s="48" t="str">
        <x:v>Assess contradictions or suspected misrepresentation by type, severity, materiality and explanation.</x:v>
      </x:c>
      <x:c r="F88" s="48" t="str">
        <x:v>Integrity finding and response</x:v>
      </x:c>
      <x:c r="G88" s="48" t="str">
        <x:v>Intentional conduct matters, but the decision should follow the evidence and consequence.</x:v>
      </x:c>
      <x:c r="H88" s="48" t="str">
        <x:v>Walk</x:v>
      </x:c>
      <x:c r="I88" s="48" t="str">
        <x:v>Critical</x:v>
      </x:c>
      <x:c r="J88" s="48" t="str"/>
      <x:c r="K88" s="50" t="str"/>
      <x:c r="L88" s="48" t="str">
        <x:v>Not Started</x:v>
      </x:c>
      <x:c r="M88" s="48" t="str">
        <x:v>Evidence and trust log</x:v>
      </x:c>
      <x:c r="N88" s="48" t="str">
        <x:v>Due Diligence Checklist</x:v>
      </x:c>
      <x:c r="O88" s="48" t="str">
        <x:v>Keep</x:v>
      </x:c>
      <x:c r="P88" s="48" t="str"/>
    </x:row>
    <x:row r="89" ht="44" customHeight="1">
      <x:c r="A89" s="48" t="str">
        <x:v>DW-084</x:v>
      </x:c>
      <x:c r="B89" s="48" t="str">
        <x:v>Confirmatory Diligence</x:v>
      </x:c>
      <x:c r="C89" s="48" t="str">
        <x:v>Gate 7 — Re-underwrite</x:v>
      </x:c>
      <x:c r="D89" s="48" t="str">
        <x:v>Synergies</x:v>
      </x:c>
      <x:c r="E89" s="48" t="str">
        <x:v>Rebuild each synergy from a baseline, action, owner, timing, cost and dependency.</x:v>
      </x:c>
      <x:c r="F89" s="48" t="str">
        <x:v>Underwritten synergy register</x:v>
      </x:c>
      <x:c r="G89" s="48" t="str">
        <x:v>Top-down percentages are not underwritable.</x:v>
      </x:c>
      <x:c r="H89" s="48" t="str">
        <x:v>Price</x:v>
      </x:c>
      <x:c r="I89" s="48" t="str">
        <x:v>High</x:v>
      </x:c>
      <x:c r="J89" s="48" t="str"/>
      <x:c r="K89" s="50" t="str"/>
      <x:c r="L89" s="48" t="str">
        <x:v>Not Started</x:v>
      </x:c>
      <x:c r="M89" s="48" t="str">
        <x:v>Diligence findings</x:v>
      </x:c>
      <x:c r="N89" s="48" t="str">
        <x:v>Integration Checklist</x:v>
      </x:c>
      <x:c r="O89" s="48" t="str">
        <x:v>Keep</x:v>
      </x:c>
      <x:c r="P89" s="48" t="str"/>
    </x:row>
    <x:row r="90" ht="44" customHeight="1">
      <x:c r="A90" s="48" t="str">
        <x:v>DW-085</x:v>
      </x:c>
      <x:c r="B90" s="48" t="str">
        <x:v>Confirmatory Diligence</x:v>
      </x:c>
      <x:c r="C90" s="48" t="str">
        <x:v>Gate 7 — Re-underwrite</x:v>
      </x:c>
      <x:c r="D90" s="48" t="str">
        <x:v>Dis-synergies</x:v>
      </x:c>
      <x:c r="E90" s="48" t="str">
        <x:v>Quantify churn, talent loss, stranded cost, transition cost and delayed value.</x:v>
      </x:c>
      <x:c r="F90" s="48" t="str">
        <x:v>Dis-synergy register</x:v>
      </x:c>
      <x:c r="G90" s="48" t="str">
        <x:v>Gross benefits without transition losses overstate value.</x:v>
      </x:c>
      <x:c r="H90" s="48" t="str">
        <x:v>Price</x:v>
      </x:c>
      <x:c r="I90" s="48" t="str">
        <x:v>Critical</x:v>
      </x:c>
      <x:c r="J90" s="48" t="str"/>
      <x:c r="K90" s="50" t="str"/>
      <x:c r="L90" s="48" t="str">
        <x:v>Not Started</x:v>
      </x:c>
      <x:c r="M90" s="48" t="str">
        <x:v>Workstream findings</x:v>
      </x:c>
      <x:c r="N90" s="48" t="str">
        <x:v>Integration Checklist</x:v>
      </x:c>
      <x:c r="O90" s="48" t="str">
        <x:v>Keep</x:v>
      </x:c>
      <x:c r="P90" s="48" t="str"/>
    </x:row>
    <x:row r="91" ht="44" customHeight="1">
      <x:c r="A91" s="48" t="str">
        <x:v>DW-086</x:v>
      </x:c>
      <x:c r="B91" s="48" t="str">
        <x:v>Confirmatory Diligence</x:v>
      </x:c>
      <x:c r="C91" s="48" t="str">
        <x:v>Gate 7 — Re-underwrite</x:v>
      </x:c>
      <x:c r="D91" s="48" t="str">
        <x:v>Integration</x:v>
      </x:c>
      <x:c r="E91" s="48" t="str">
        <x:v>Convert material findings into Day 1, retention, consent, TSA and integration actions.</x:v>
      </x:c>
      <x:c r="F91" s="48" t="str">
        <x:v>Diligence-to-integration handoff</x:v>
      </x:c>
      <x:c r="G91" s="48" t="str">
        <x:v>No material issue should disappear between the deal team and operators.</x:v>
      </x:c>
      <x:c r="H91" s="48" t="str">
        <x:v>Protect</x:v>
      </x:c>
      <x:c r="I91" s="48" t="str">
        <x:v>Critical</x:v>
      </x:c>
      <x:c r="J91" s="48" t="str"/>
      <x:c r="K91" s="50" t="str"/>
      <x:c r="L91" s="48" t="str">
        <x:v>Not Started</x:v>
      </x:c>
      <x:c r="M91" s="48" t="str">
        <x:v>Issue log</x:v>
      </x:c>
      <x:c r="N91" s="48" t="str">
        <x:v>Integration Checklist</x:v>
      </x:c>
      <x:c r="O91" s="48" t="str">
        <x:v>Keep</x:v>
      </x:c>
      <x:c r="P91" s="48" t="str"/>
    </x:row>
    <x:row r="92" ht="44" customHeight="1">
      <x:c r="A92" s="48" t="str">
        <x:v>DW-087</x:v>
      </x:c>
      <x:c r="B92" s="48" t="str">
        <x:v>Confirmatory Diligence</x:v>
      </x:c>
      <x:c r="C92" s="48" t="str">
        <x:v>Gate 7 — Re-underwrite</x:v>
      </x:c>
      <x:c r="D92" s="48" t="str">
        <x:v>Decision</x:v>
      </x:c>
      <x:c r="E92" s="48" t="str">
        <x:v>Re-underwrite the thesis, price, ceiling, downside and transferability from evidence.</x:v>
      </x:c>
      <x:c r="F92" s="48" t="str">
        <x:v>Gate 7 investment case</x:v>
      </x:c>
      <x:c r="G92" s="48" t="str">
        <x:v>Momentum is not evidence. The deal must still work at the current terms.</x:v>
      </x:c>
      <x:c r="H92" s="48" t="str">
        <x:v>Walk</x:v>
      </x:c>
      <x:c r="I92" s="48" t="str">
        <x:v>Critical</x:v>
      </x:c>
      <x:c r="J92" s="48" t="str"/>
      <x:c r="K92" s="50" t="str"/>
      <x:c r="L92" s="48" t="str">
        <x:v>Not Started</x:v>
      </x:c>
      <x:c r="M92" s="48" t="str">
        <x:v>All diligence findings</x:v>
      </x:c>
      <x:c r="N92" s="48" t="str">
        <x:v>Valuation Models</x:v>
      </x:c>
      <x:c r="O92" s="48" t="str">
        <x:v>Keep</x:v>
      </x:c>
      <x:c r="P92" s="48" t="str"/>
    </x:row>
    <x:row r="93" ht="44" customHeight="1">
      <x:c r="A93" s="48" t="str">
        <x:v>DW-088</x:v>
      </x:c>
      <x:c r="B93" s="48" t="str">
        <x:v>Structure &amp; Negotiation</x:v>
      </x:c>
      <x:c r="C93" s="48" t="str">
        <x:v>Gate 7 — Re-underwrite</x:v>
      </x:c>
      <x:c r="D93" s="48" t="str">
        <x:v>Structure</x:v>
      </x:c>
      <x:c r="E93" s="48" t="str">
        <x:v>Confirm the form of transaction after diligence and tax analysis.</x:v>
      </x:c>
      <x:c r="F93" s="48" t="str">
        <x:v>Final structure recommendation</x:v>
      </x:c>
      <x:c r="G93" s="48" t="str">
        <x:v>Structure should reflect identified liabilities, transfer needs and continuity.</x:v>
      </x:c>
      <x:c r="H93" s="48" t="str">
        <x:v>Protect</x:v>
      </x:c>
      <x:c r="I93" s="48" t="str">
        <x:v>Critical</x:v>
      </x:c>
      <x:c r="J93" s="48" t="str"/>
      <x:c r="K93" s="50" t="str"/>
      <x:c r="L93" s="48" t="str">
        <x:v>Not Started</x:v>
      </x:c>
      <x:c r="M93" s="48" t="str">
        <x:v>Diligence findings</x:v>
      </x:c>
      <x:c r="N93" s="48" t="str"/>
      <x:c r="O93" s="48" t="str">
        <x:v>Keep</x:v>
      </x:c>
      <x:c r="P93" s="48" t="str"/>
    </x:row>
    <x:row r="94" ht="44" customHeight="1">
      <x:c r="A94" s="48" t="str">
        <x:v>DW-089</x:v>
      </x:c>
      <x:c r="B94" s="48" t="str">
        <x:v>Structure &amp; Negotiation</x:v>
      </x:c>
      <x:c r="C94" s="48" t="str">
        <x:v>Gate 7 — Re-underwrite</x:v>
      </x:c>
      <x:c r="D94" s="48" t="str">
        <x:v>Purchase Price</x:v>
      </x:c>
      <x:c r="E94" s="48" t="str">
        <x:v>Update standalone value and the enterprise-to-equity bridge.</x:v>
      </x:c>
      <x:c r="F94" s="48" t="str">
        <x:v>Final valuation bridge</x:v>
      </x:c>
      <x:c r="G94" s="48" t="str">
        <x:v>Diligence adjustments must reach the price mechanics.</x:v>
      </x:c>
      <x:c r="H94" s="48" t="str">
        <x:v>Price</x:v>
      </x:c>
      <x:c r="I94" s="48" t="str">
        <x:v>Critical</x:v>
      </x:c>
      <x:c r="J94" s="48" t="str"/>
      <x:c r="K94" s="50" t="str"/>
      <x:c r="L94" s="48" t="str">
        <x:v>Not Started</x:v>
      </x:c>
      <x:c r="M94" s="48" t="str">
        <x:v>Re-underwriting</x:v>
      </x:c>
      <x:c r="N94" s="48" t="str">
        <x:v>Valuation Models</x:v>
      </x:c>
      <x:c r="O94" s="48" t="str">
        <x:v>Keep</x:v>
      </x:c>
      <x:c r="P94" s="48" t="str"/>
    </x:row>
    <x:row r="95" ht="44" customHeight="1">
      <x:c r="A95" s="48" t="str">
        <x:v>DW-090</x:v>
      </x:c>
      <x:c r="B95" s="48" t="str">
        <x:v>Structure &amp; Negotiation</x:v>
      </x:c>
      <x:c r="C95" s="48" t="str">
        <x:v>Gate 7 — Re-underwrite</x:v>
      </x:c>
      <x:c r="D95" s="48" t="str">
        <x:v>Working Capital</x:v>
      </x:c>
      <x:c r="E95" s="48" t="str">
        <x:v>Set the peg, definitions, exclusions, sample calculation and dispute method.</x:v>
      </x:c>
      <x:c r="F95" s="48" t="str">
        <x:v>Agreed working-capital exhibit</x:v>
      </x:c>
      <x:c r="G95" s="48" t="str">
        <x:v>Vague definitions create post-close value leakage.</x:v>
      </x:c>
      <x:c r="H95" s="48" t="str">
        <x:v>Price</x:v>
      </x:c>
      <x:c r="I95" s="48" t="str">
        <x:v>Critical</x:v>
      </x:c>
      <x:c r="J95" s="48" t="str"/>
      <x:c r="K95" s="50" t="str"/>
      <x:c r="L95" s="48" t="str">
        <x:v>Not Started</x:v>
      </x:c>
      <x:c r="M95" s="48" t="str">
        <x:v>Historical working capital</x:v>
      </x:c>
      <x:c r="N95" s="48" t="str">
        <x:v>Valuation Models</x:v>
      </x:c>
      <x:c r="O95" s="48" t="str">
        <x:v>Keep</x:v>
      </x:c>
      <x:c r="P95" s="48" t="str"/>
    </x:row>
    <x:row r="96" ht="44" customHeight="1">
      <x:c r="A96" s="48" t="str">
        <x:v>DW-091</x:v>
      </x:c>
      <x:c r="B96" s="48" t="str">
        <x:v>Structure &amp; Negotiation</x:v>
      </x:c>
      <x:c r="C96" s="48" t="str">
        <x:v>Gate 7 — Re-underwrite</x:v>
      </x:c>
      <x:c r="D96" s="48" t="str">
        <x:v>Debt &amp; Cash</x:v>
      </x:c>
      <x:c r="E96" s="48" t="str">
        <x:v>Define cash, indebtedness, debt-like items and payoff mechanics.</x:v>
      </x:c>
      <x:c r="F96" s="48" t="str">
        <x:v>Agreed debt and cash schedule</x:v>
      </x:c>
      <x:c r="G96" s="48" t="str">
        <x:v>The equity check must reflect what is delivered and assumed.</x:v>
      </x:c>
      <x:c r="H96" s="48" t="str">
        <x:v>Price</x:v>
      </x:c>
      <x:c r="I96" s="48" t="str">
        <x:v>Critical</x:v>
      </x:c>
      <x:c r="J96" s="48" t="str"/>
      <x:c r="K96" s="50" t="str"/>
      <x:c r="L96" s="48" t="str">
        <x:v>Not Started</x:v>
      </x:c>
      <x:c r="M96" s="48" t="str">
        <x:v>Debt schedule</x:v>
      </x:c>
      <x:c r="N96" s="48" t="str">
        <x:v>Valuation Models</x:v>
      </x:c>
      <x:c r="O96" s="48" t="str">
        <x:v>Keep</x:v>
      </x:c>
      <x:c r="P96" s="48" t="str"/>
    </x:row>
    <x:row r="97" ht="44" customHeight="1">
      <x:c r="A97" s="48" t="str">
        <x:v>DW-092</x:v>
      </x:c>
      <x:c r="B97" s="48" t="str">
        <x:v>Structure &amp; Negotiation</x:v>
      </x:c>
      <x:c r="C97" s="48" t="str">
        <x:v>Gate 7 — Re-underwrite</x:v>
      </x:c>
      <x:c r="D97" s="48" t="str">
        <x:v>Earnout</x:v>
      </x:c>
      <x:c r="E97" s="48" t="str">
        <x:v>Use an earnout only when the seller can influence a clearly defined result.</x:v>
      </x:c>
      <x:c r="F97" s="48" t="str">
        <x:v>Earnout model and sample calculations</x:v>
      </x:c>
      <x:c r="G97" s="48" t="str">
        <x:v>Ambiguous metrics or lost seller control create disputes.</x:v>
      </x:c>
      <x:c r="H97" s="48" t="str">
        <x:v>Protect</x:v>
      </x:c>
      <x:c r="I97" s="48" t="str">
        <x:v>High</x:v>
      </x:c>
      <x:c r="J97" s="48" t="str"/>
      <x:c r="K97" s="50" t="str"/>
      <x:c r="L97" s="48" t="str">
        <x:v>Not Started</x:v>
      </x:c>
      <x:c r="M97" s="48" t="str">
        <x:v>Seller role and forecast</x:v>
      </x:c>
      <x:c r="N97" s="48" t="str">
        <x:v>Valuation Models</x:v>
      </x:c>
      <x:c r="O97" s="48" t="str">
        <x:v>Keep</x:v>
      </x:c>
      <x:c r="P97" s="48" t="str"/>
    </x:row>
    <x:row r="98" ht="44" customHeight="1">
      <x:c r="A98" s="48" t="str">
        <x:v>DW-093</x:v>
      </x:c>
      <x:c r="B98" s="48" t="str">
        <x:v>Structure &amp; Negotiation</x:v>
      </x:c>
      <x:c r="C98" s="48" t="str">
        <x:v>Gate 7 — Re-underwrite</x:v>
      </x:c>
      <x:c r="D98" s="48" t="str">
        <x:v>Risk Allocation</x:v>
      </x:c>
      <x:c r="E98" s="48" t="str">
        <x:v>Map findings to covenants, conditions, representations, indemnity, escrow or insurance.</x:v>
      </x:c>
      <x:c r="F98" s="48" t="str">
        <x:v>Issue-to-agreement matrix</x:v>
      </x:c>
      <x:c r="G98" s="48" t="str">
        <x:v>Legal drafting should express the economic decision already made.</x:v>
      </x:c>
      <x:c r="H98" s="48" t="str">
        <x:v>Protect</x:v>
      </x:c>
      <x:c r="I98" s="48" t="str">
        <x:v>Critical</x:v>
      </x:c>
      <x:c r="J98" s="48" t="str"/>
      <x:c r="K98" s="50" t="str"/>
      <x:c r="L98" s="48" t="str">
        <x:v>Not Started</x:v>
      </x:c>
      <x:c r="M98" s="48" t="str">
        <x:v>Diligence issue log</x:v>
      </x:c>
      <x:c r="N98" s="48" t="str">
        <x:v>Due Diligence Checklist</x:v>
      </x:c>
      <x:c r="O98" s="48" t="str">
        <x:v>Keep</x:v>
      </x:c>
      <x:c r="P98" s="48" t="str"/>
    </x:row>
    <x:row r="99" ht="44" customHeight="1">
      <x:c r="A99" s="48" t="str">
        <x:v>DW-094</x:v>
      </x:c>
      <x:c r="B99" s="48" t="str">
        <x:v>Structure &amp; Negotiation</x:v>
      </x:c>
      <x:c r="C99" s="48" t="str">
        <x:v>Gate 7 — Re-underwrite</x:v>
      </x:c>
      <x:c r="D99" s="48" t="str">
        <x:v>Consents</x:v>
      </x:c>
      <x:c r="E99" s="48" t="str">
        <x:v>List contract, lender, landlord, regulatory and third-party consents with owners.</x:v>
      </x:c>
      <x:c r="F99" s="48" t="str">
        <x:v>Consent tracker</x:v>
      </x:c>
      <x:c r="G99" s="48" t="str">
        <x:v>Nontransferable rights can break the operating perimeter.</x:v>
      </x:c>
      <x:c r="H99" s="48" t="str">
        <x:v>Protect</x:v>
      </x:c>
      <x:c r="I99" s="48" t="str">
        <x:v>Critical</x:v>
      </x:c>
      <x:c r="J99" s="48" t="str"/>
      <x:c r="K99" s="50" t="str"/>
      <x:c r="L99" s="48" t="str">
        <x:v>Not Started</x:v>
      </x:c>
      <x:c r="M99" s="48" t="str">
        <x:v>Contract and regulatory review</x:v>
      </x:c>
      <x:c r="N99" s="48" t="str">
        <x:v>Integration Checklist</x:v>
      </x:c>
      <x:c r="O99" s="48" t="str">
        <x:v>Keep</x:v>
      </x:c>
      <x:c r="P99" s="48" t="str"/>
    </x:row>
    <x:row r="100" ht="44" customHeight="1">
      <x:c r="A100" s="48" t="str">
        <x:v>DW-095</x:v>
      </x:c>
      <x:c r="B100" s="48" t="str">
        <x:v>Structure &amp; Negotiation</x:v>
      </x:c>
      <x:c r="C100" s="48" t="str">
        <x:v>Gate 7 — Re-underwrite</x:v>
      </x:c>
      <x:c r="D100" s="48" t="str">
        <x:v>People</x:v>
      </x:c>
      <x:c r="E100" s="48" t="str">
        <x:v>Finalize retention, transition, employment and restrictive-covenant arrangements.</x:v>
      </x:c>
      <x:c r="F100" s="48" t="str">
        <x:v>People agreements</x:v>
      </x:c>
      <x:c r="G100" s="48" t="str">
        <x:v>The buyer must protect the people and knowledge required to operate.</x:v>
      </x:c>
      <x:c r="H100" s="48" t="str">
        <x:v>Protect</x:v>
      </x:c>
      <x:c r="I100" s="48" t="str">
        <x:v>Critical</x:v>
      </x:c>
      <x:c r="J100" s="48" t="str"/>
      <x:c r="K100" s="50" t="str"/>
      <x:c r="L100" s="48" t="str">
        <x:v>Not Started</x:v>
      </x:c>
      <x:c r="M100" s="48" t="str">
        <x:v>People diligence</x:v>
      </x:c>
      <x:c r="N100" s="48" t="str">
        <x:v>Integration Checklist</x:v>
      </x:c>
      <x:c r="O100" s="48" t="str">
        <x:v>Keep</x:v>
      </x:c>
      <x:c r="P100" s="48" t="str"/>
    </x:row>
    <x:row r="101" ht="44" customHeight="1">
      <x:c r="A101" s="48" t="str">
        <x:v>DW-096</x:v>
      </x:c>
      <x:c r="B101" s="48" t="str">
        <x:v>Structure &amp; Negotiation</x:v>
      </x:c>
      <x:c r="C101" s="48" t="str">
        <x:v>Gate 7 — Re-underwrite</x:v>
      </x:c>
      <x:c r="D101" s="48" t="str">
        <x:v>TSA</x:v>
      </x:c>
      <x:c r="E101" s="48" t="str">
        <x:v>Define services, levels, volume, pricing, term, exit and escalation.</x:v>
      </x:c>
      <x:c r="F101" s="48" t="str">
        <x:v>TSA schedule</x:v>
      </x:c>
      <x:c r="G101" s="48" t="str">
        <x:v>Transition support needs a measurable exit path, not a vague promise.</x:v>
      </x:c>
      <x:c r="H101" s="48" t="str">
        <x:v>Protect</x:v>
      </x:c>
      <x:c r="I101" s="48" t="str">
        <x:v>High</x:v>
      </x:c>
      <x:c r="J101" s="48" t="str"/>
      <x:c r="K101" s="50" t="str"/>
      <x:c r="L101" s="48" t="str">
        <x:v>Not Started</x:v>
      </x:c>
      <x:c r="M101" s="48" t="str">
        <x:v>Separation assessment</x:v>
      </x:c>
      <x:c r="N101" s="48" t="str">
        <x:v>Integration Checklist</x:v>
      </x:c>
      <x:c r="O101" s="48" t="str">
        <x:v>Keep</x:v>
      </x:c>
      <x:c r="P101" s="48" t="str"/>
    </x:row>
    <x:row r="102" ht="44" customHeight="1">
      <x:c r="A102" s="48" t="str">
        <x:v>DW-097</x:v>
      </x:c>
      <x:c r="B102" s="48" t="str">
        <x:v>Structure &amp; Negotiation</x:v>
      </x:c>
      <x:c r="C102" s="48" t="str">
        <x:v>Gate 7 — Re-underwrite</x:v>
      </x:c>
      <x:c r="D102" s="48" t="str">
        <x:v>Interim Conduct</x:v>
      </x:c>
      <x:c r="E102" s="48" t="str">
        <x:v>Set ordinary-course covenants and required consent for material actions.</x:v>
      </x:c>
      <x:c r="F102" s="48" t="str">
        <x:v>Interim operating covenants</x:v>
      </x:c>
      <x:c r="G102" s="48" t="str">
        <x:v>The target must preserve value without giving the buyer premature control.</x:v>
      </x:c>
      <x:c r="H102" s="48" t="str">
        <x:v>Protect</x:v>
      </x:c>
      <x:c r="I102" s="48" t="str">
        <x:v>Critical</x:v>
      </x:c>
      <x:c r="J102" s="48" t="str"/>
      <x:c r="K102" s="50" t="str"/>
      <x:c r="L102" s="48" t="str">
        <x:v>Not Started</x:v>
      </x:c>
      <x:c r="M102" s="48" t="str">
        <x:v>Counsel and operating input</x:v>
      </x:c>
      <x:c r="N102" s="48" t="str"/>
      <x:c r="O102" s="48" t="str">
        <x:v>Keep</x:v>
      </x:c>
      <x:c r="P102" s="48" t="str"/>
    </x:row>
    <x:row r="103" ht="44" customHeight="1">
      <x:c r="A103" s="48" t="str">
        <x:v>DW-098</x:v>
      </x:c>
      <x:c r="B103" s="48" t="str">
        <x:v>Structure &amp; Negotiation</x:v>
      </x:c>
      <x:c r="C103" s="48" t="str">
        <x:v>Gate 7 — Re-underwrite</x:v>
      </x:c>
      <x:c r="D103" s="48" t="str">
        <x:v>Disclosure</x:v>
      </x:c>
      <x:c r="E103" s="48" t="str">
        <x:v>Review disclosure schedules against diligence findings and agreement terms.</x:v>
      </x:c>
      <x:c r="F103" s="48" t="str">
        <x:v>Complete disclosure schedules</x:v>
      </x:c>
      <x:c r="G103" s="48" t="str">
        <x:v>Disclosure should not silently neutralize the protections the buyer underwrote.</x:v>
      </x:c>
      <x:c r="H103" s="48" t="str">
        <x:v>Protect</x:v>
      </x:c>
      <x:c r="I103" s="48" t="str">
        <x:v>Critical</x:v>
      </x:c>
      <x:c r="J103" s="48" t="str"/>
      <x:c r="K103" s="50" t="str"/>
      <x:c r="L103" s="48" t="str">
        <x:v>Not Started</x:v>
      </x:c>
      <x:c r="M103" s="48" t="str">
        <x:v>Near-final agreement</x:v>
      </x:c>
      <x:c r="N103" s="48" t="str">
        <x:v>Due Diligence Checklist</x:v>
      </x:c>
      <x:c r="O103" s="48" t="str">
        <x:v>Keep</x:v>
      </x:c>
      <x:c r="P103" s="48" t="str"/>
    </x:row>
    <x:row r="104" ht="44" customHeight="1">
      <x:c r="A104" s="48" t="str">
        <x:v>DW-099</x:v>
      </x:c>
      <x:c r="B104" s="48" t="str">
        <x:v>Structure &amp; Negotiation</x:v>
      </x:c>
      <x:c r="C104" s="48" t="str">
        <x:v>Gate 7 — Re-underwrite</x:v>
      </x:c>
      <x:c r="D104" s="48" t="str">
        <x:v>Funds Flow</x:v>
      </x:c>
      <x:c r="E104" s="48" t="str">
        <x:v>Build sources, uses, fees, payoffs, escrows and minimum cash.</x:v>
      </x:c>
      <x:c r="F104" s="48" t="str">
        <x:v>Draft funds-flow memorandum</x:v>
      </x:c>
      <x:c r="G104" s="48" t="str">
        <x:v>Closing must be operationally and financially executable.</x:v>
      </x:c>
      <x:c r="H104" s="48" t="str">
        <x:v>Protect</x:v>
      </x:c>
      <x:c r="I104" s="48" t="str">
        <x:v>Critical</x:v>
      </x:c>
      <x:c r="J104" s="48" t="str"/>
      <x:c r="K104" s="50" t="str"/>
      <x:c r="L104" s="48" t="str">
        <x:v>Not Started</x:v>
      </x:c>
      <x:c r="M104" s="48" t="str">
        <x:v>Financing and agreement</x:v>
      </x:c>
      <x:c r="N104" s="48" t="str">
        <x:v>Valuation Models</x:v>
      </x:c>
      <x:c r="O104" s="48" t="str">
        <x:v>Keep</x:v>
      </x:c>
      <x:c r="P104" s="48" t="str"/>
    </x:row>
    <x:row r="105" ht="44" customHeight="1">
      <x:c r="A105" s="48" t="str">
        <x:v>DW-100</x:v>
      </x:c>
      <x:c r="B105" s="48" t="str">
        <x:v>Structure &amp; Negotiation</x:v>
      </x:c>
      <x:c r="C105" s="48" t="str">
        <x:v>Gate 7 — Re-underwrite</x:v>
      </x:c>
      <x:c r="D105" s="48" t="str">
        <x:v>Negotiation</x:v>
      </x:c>
      <x:c r="E105" s="48" t="str">
        <x:v>Track open economic points against the ceiling and walk-away conditions.</x:v>
      </x:c>
      <x:c r="F105" s="48" t="str">
        <x:v>Open-points list with authority</x:v>
      </x:c>
      <x:c r="G105" s="48" t="str">
        <x:v>Each concession should have a known value and approver.</x:v>
      </x:c>
      <x:c r="H105" s="48" t="str">
        <x:v>Walk</x:v>
      </x:c>
      <x:c r="I105" s="48" t="str">
        <x:v>Critical</x:v>
      </x:c>
      <x:c r="J105" s="48" t="str"/>
      <x:c r="K105" s="50" t="str"/>
      <x:c r="L105" s="48" t="str">
        <x:v>Not Started</x:v>
      </x:c>
      <x:c r="M105" s="48" t="str">
        <x:v>All negotiation drafts</x:v>
      </x:c>
      <x:c r="N105" s="48" t="str">
        <x:v>Decision Log</x:v>
      </x:c>
      <x:c r="O105" s="48" t="str">
        <x:v>Keep</x:v>
      </x:c>
      <x:c r="P105" s="48" t="str"/>
    </x:row>
    <x:row r="106" ht="44" customHeight="1">
      <x:c r="A106" s="48" t="str">
        <x:v>DW-101</x:v>
      </x:c>
      <x:c r="B106" s="48" t="str">
        <x:v>Approval &amp; Signing</x:v>
      </x:c>
      <x:c r="C106" s="48" t="str">
        <x:v>Gate 8 — Signing approval</x:v>
      </x:c>
      <x:c r="D106" s="48" t="str">
        <x:v>Investment Case</x:v>
      </x:c>
      <x:c r="E106" s="48" t="str">
        <x:v>Prepare the final decision memo with thesis, evidence, price, returns, risks and integration plan.</x:v>
      </x:c>
      <x:c r="F106" s="48" t="str">
        <x:v>Final investment memo</x:v>
      </x:c>
      <x:c r="G106" s="48" t="str">
        <x:v>Decision-makers need one integrated view, not separate advisor binders.</x:v>
      </x:c>
      <x:c r="H106" s="48" t="str">
        <x:v>Walk</x:v>
      </x:c>
      <x:c r="I106" s="48" t="str">
        <x:v>Critical</x:v>
      </x:c>
      <x:c r="J106" s="48" t="str"/>
      <x:c r="K106" s="50" t="str"/>
      <x:c r="L106" s="48" t="str">
        <x:v>Not Started</x:v>
      </x:c>
      <x:c r="M106" s="48" t="str">
        <x:v>Re-underwriting and final terms</x:v>
      </x:c>
      <x:c r="N106" s="48" t="str"/>
      <x:c r="O106" s="48" t="str">
        <x:v>Keep</x:v>
      </x:c>
      <x:c r="P106" s="48" t="str"/>
    </x:row>
    <x:row r="107" ht="44" customHeight="1">
      <x:c r="A107" s="48" t="str">
        <x:v>DW-102</x:v>
      </x:c>
      <x:c r="B107" s="48" t="str">
        <x:v>Approval &amp; Signing</x:v>
      </x:c>
      <x:c r="C107" s="48" t="str">
        <x:v>Gate 8 — Signing approval</x:v>
      </x:c>
      <x:c r="D107" s="48" t="str">
        <x:v>Downside</x:v>
      </x:c>
      <x:c r="E107" s="48" t="str">
        <x:v>Show the combined downside, liquidity, covenant headroom and response actions.</x:v>
      </x:c>
      <x:c r="F107" s="48" t="str">
        <x:v>Final downside case</x:v>
      </x:c>
      <x:c r="G107" s="48" t="str">
        <x:v>The transaction still must be survivable at signing.</x:v>
      </x:c>
      <x:c r="H107" s="48" t="str">
        <x:v>Walk</x:v>
      </x:c>
      <x:c r="I107" s="48" t="str">
        <x:v>Critical</x:v>
      </x:c>
      <x:c r="J107" s="48" t="str"/>
      <x:c r="K107" s="50" t="str"/>
      <x:c r="L107" s="48" t="str">
        <x:v>Not Started</x:v>
      </x:c>
      <x:c r="M107" s="48" t="str">
        <x:v>Final financing terms</x:v>
      </x:c>
      <x:c r="N107" s="48" t="str">
        <x:v>Valuation Models</x:v>
      </x:c>
      <x:c r="O107" s="48" t="str">
        <x:v>Keep</x:v>
      </x:c>
      <x:c r="P107" s="48" t="str"/>
    </x:row>
    <x:row r="108" ht="44" customHeight="1">
      <x:c r="A108" s="48" t="str">
        <x:v>DW-103</x:v>
      </x:c>
      <x:c r="B108" s="48" t="str">
        <x:v>Approval &amp; Signing</x:v>
      </x:c>
      <x:c r="C108" s="48" t="str">
        <x:v>Gate 8 — Signing approval</x:v>
      </x:c>
      <x:c r="D108" s="48" t="str">
        <x:v>Unknowns</x:v>
      </x:c>
      <x:c r="E108" s="48" t="str">
        <x:v>List all unresolved information and the consequence of each.</x:v>
      </x:c>
      <x:c r="F108" s="48" t="str">
        <x:v>Open uncertainty schedule</x:v>
      </x:c>
      <x:c r="G108" s="48" t="str">
        <x:v>Unknowns do not become zero risk because the signing date is near.</x:v>
      </x:c>
      <x:c r="H108" s="48" t="str">
        <x:v>Investigate</x:v>
      </x:c>
      <x:c r="I108" s="48" t="str">
        <x:v>Critical</x:v>
      </x:c>
      <x:c r="J108" s="48" t="str"/>
      <x:c r="K108" s="50" t="str"/>
      <x:c r="L108" s="48" t="str">
        <x:v>Not Started</x:v>
      </x:c>
      <x:c r="M108" s="48" t="str">
        <x:v>Issue log</x:v>
      </x:c>
      <x:c r="N108" s="48" t="str">
        <x:v>Due Diligence Checklist</x:v>
      </x:c>
      <x:c r="O108" s="48" t="str">
        <x:v>Keep</x:v>
      </x:c>
      <x:c r="P108" s="48" t="str"/>
    </x:row>
    <x:row r="109" ht="44" customHeight="1">
      <x:c r="A109" s="48" t="str">
        <x:v>DW-104</x:v>
      </x:c>
      <x:c r="B109" s="48" t="str">
        <x:v>Approval &amp; Signing</x:v>
      </x:c>
      <x:c r="C109" s="48" t="str">
        <x:v>Gate 8 — Signing approval</x:v>
      </x:c>
      <x:c r="D109" s="48" t="str">
        <x:v>Terms</x:v>
      </x:c>
      <x:c r="E109" s="48" t="str">
        <x:v>Compare final economics with the approved ceiling and prior indications.</x:v>
      </x:c>
      <x:c r="F109" s="48" t="str">
        <x:v>Terms bridge</x:v>
      </x:c>
      <x:c r="G109" s="48" t="str">
        <x:v>Price drift and risk-transfer changes should be explicit.</x:v>
      </x:c>
      <x:c r="H109" s="48" t="str">
        <x:v>Price</x:v>
      </x:c>
      <x:c r="I109" s="48" t="str">
        <x:v>Critical</x:v>
      </x:c>
      <x:c r="J109" s="48" t="str"/>
      <x:c r="K109" s="50" t="str"/>
      <x:c r="L109" s="48" t="str">
        <x:v>Not Started</x:v>
      </x:c>
      <x:c r="M109" s="48" t="str">
        <x:v>Final agreement</x:v>
      </x:c>
      <x:c r="N109" s="48" t="str">
        <x:v>Valuation Models</x:v>
      </x:c>
      <x:c r="O109" s="48" t="str">
        <x:v>Keep</x:v>
      </x:c>
      <x:c r="P109" s="48" t="str"/>
    </x:row>
    <x:row r="110" ht="44" customHeight="1">
      <x:c r="A110" s="48" t="str">
        <x:v>DW-105</x:v>
      </x:c>
      <x:c r="B110" s="48" t="str">
        <x:v>Approval &amp; Signing</x:v>
      </x:c>
      <x:c r="C110" s="48" t="str">
        <x:v>Gate 8 — Signing approval</x:v>
      </x:c>
      <x:c r="D110" s="48" t="str">
        <x:v>Financing</x:v>
      </x:c>
      <x:c r="E110" s="48" t="str">
        <x:v>Obtain committed financing, approvals and conditions consistent with the agreement.</x:v>
      </x:c>
      <x:c r="F110" s="48" t="str">
        <x:v>Financing commitment package</x:v>
      </x:c>
      <x:c r="G110" s="48" t="str">
        <x:v>Unmatched conditions can create closing failure or buyer liability.</x:v>
      </x:c>
      <x:c r="H110" s="48" t="str">
        <x:v>Protect</x:v>
      </x:c>
      <x:c r="I110" s="48" t="str">
        <x:v>Critical</x:v>
      </x:c>
      <x:c r="J110" s="48" t="str"/>
      <x:c r="K110" s="50" t="str"/>
      <x:c r="L110" s="48" t="str">
        <x:v>Not Started</x:v>
      </x:c>
      <x:c r="M110" s="48" t="str">
        <x:v>Final sources and uses</x:v>
      </x:c>
      <x:c r="N110" s="48" t="str"/>
      <x:c r="O110" s="48" t="str">
        <x:v>Keep</x:v>
      </x:c>
      <x:c r="P110" s="48" t="str"/>
    </x:row>
    <x:row r="111" ht="44" customHeight="1">
      <x:c r="A111" s="48" t="str">
        <x:v>DW-106</x:v>
      </x:c>
      <x:c r="B111" s="48" t="str">
        <x:v>Approval &amp; Signing</x:v>
      </x:c>
      <x:c r="C111" s="48" t="str">
        <x:v>Gate 8 — Signing approval</x:v>
      </x:c>
      <x:c r="D111" s="48" t="str">
        <x:v>Legal</x:v>
      </x:c>
      <x:c r="E111" s="48" t="str">
        <x:v>Confirm agreement, disclosure schedules and ancillary documents are execution-ready.</x:v>
      </x:c>
      <x:c r="F111" s="48" t="str">
        <x:v>Legal signoff package</x:v>
      </x:c>
      <x:c r="G111" s="48" t="str">
        <x:v>Unresolved drafting can change the approved economics or protections.</x:v>
      </x:c>
      <x:c r="H111" s="48" t="str">
        <x:v>Protect</x:v>
      </x:c>
      <x:c r="I111" s="48" t="str">
        <x:v>Critical</x:v>
      </x:c>
      <x:c r="J111" s="48" t="str"/>
      <x:c r="K111" s="50" t="str"/>
      <x:c r="L111" s="48" t="str">
        <x:v>Not Started</x:v>
      </x:c>
      <x:c r="M111" s="48" t="str">
        <x:v>Final documents</x:v>
      </x:c>
      <x:c r="N111" s="48" t="str"/>
      <x:c r="O111" s="48" t="str">
        <x:v>Keep</x:v>
      </x:c>
      <x:c r="P111" s="48" t="str"/>
    </x:row>
    <x:row r="112" ht="44" customHeight="1">
      <x:c r="A112" s="48" t="str">
        <x:v>DW-107</x:v>
      </x:c>
      <x:c r="B112" s="48" t="str">
        <x:v>Approval &amp; Signing</x:v>
      </x:c>
      <x:c r="C112" s="48" t="str">
        <x:v>Gate 8 — Signing approval</x:v>
      </x:c>
      <x:c r="D112" s="48" t="str">
        <x:v>Regulatory</x:v>
      </x:c>
      <x:c r="E112" s="48" t="str">
        <x:v>Confirm filing strategy, interim conduct and expected closing path.</x:v>
      </x:c>
      <x:c r="F112" s="48" t="str">
        <x:v>Regulatory signoff</x:v>
      </x:c>
      <x:c r="G112" s="48" t="str">
        <x:v>Regulatory timing and remedies affect certainty and value.</x:v>
      </x:c>
      <x:c r="H112" s="48" t="str">
        <x:v>Protect</x:v>
      </x:c>
      <x:c r="I112" s="48" t="str">
        <x:v>Critical</x:v>
      </x:c>
      <x:c r="J112" s="48" t="str"/>
      <x:c r="K112" s="50" t="str"/>
      <x:c r="L112" s="48" t="str">
        <x:v>Not Started</x:v>
      </x:c>
      <x:c r="M112" s="48" t="str">
        <x:v>Counsel plan</x:v>
      </x:c>
      <x:c r="N112" s="48" t="str"/>
      <x:c r="O112" s="48" t="str">
        <x:v>Keep</x:v>
      </x:c>
      <x:c r="P112" s="48" t="str"/>
    </x:row>
    <x:row r="113" ht="44" customHeight="1">
      <x:c r="A113" s="48" t="str">
        <x:v>DW-108</x:v>
      </x:c>
      <x:c r="B113" s="48" t="str">
        <x:v>Approval &amp; Signing</x:v>
      </x:c>
      <x:c r="C113" s="48" t="str">
        <x:v>Gate 8 — Signing approval</x:v>
      </x:c>
      <x:c r="D113" s="48" t="str">
        <x:v>Integration</x:v>
      </x:c>
      <x:c r="E113" s="48" t="str">
        <x:v>Approve the integration thesis, Day 1 scope, leaders, budget and critical actions.</x:v>
      </x:c>
      <x:c r="F113" s="48" t="str">
        <x:v>Integration approval package</x:v>
      </x:c>
      <x:c r="G113" s="48" t="str">
        <x:v>The buyer should know how value and continuity will be managed before signing.</x:v>
      </x:c>
      <x:c r="H113" s="48" t="str">
        <x:v>Protect</x:v>
      </x:c>
      <x:c r="I113" s="48" t="str">
        <x:v>Critical</x:v>
      </x:c>
      <x:c r="J113" s="48" t="str"/>
      <x:c r="K113" s="50" t="str"/>
      <x:c r="L113" s="48" t="str">
        <x:v>Not Started</x:v>
      </x:c>
      <x:c r="M113" s="48" t="str">
        <x:v>Diligence handoff</x:v>
      </x:c>
      <x:c r="N113" s="48" t="str">
        <x:v>Integration Checklist</x:v>
      </x:c>
      <x:c r="O113" s="48" t="str">
        <x:v>Keep</x:v>
      </x:c>
      <x:c r="P113" s="48" t="str"/>
    </x:row>
    <x:row r="114" ht="44" customHeight="1">
      <x:c r="A114" s="48" t="str">
        <x:v>DW-109</x:v>
      </x:c>
      <x:c r="B114" s="48" t="str">
        <x:v>Approval &amp; Signing</x:v>
      </x:c>
      <x:c r="C114" s="48" t="str">
        <x:v>Gate 8 — Signing approval</x:v>
      </x:c>
      <x:c r="D114" s="48" t="str">
        <x:v>Governance</x:v>
      </x:c>
      <x:c r="E114" s="48" t="str">
        <x:v>Obtain required management, investment committee and board approvals.</x:v>
      </x:c>
      <x:c r="F114" s="48" t="str">
        <x:v>Gate 8 approval record</x:v>
      </x:c>
      <x:c r="G114" s="48" t="str">
        <x:v>Approvals should reflect the final terms and current evidence.</x:v>
      </x:c>
      <x:c r="H114" s="48" t="str">
        <x:v>Walk</x:v>
      </x:c>
      <x:c r="I114" s="48" t="str">
        <x:v>Critical</x:v>
      </x:c>
      <x:c r="J114" s="48" t="str"/>
      <x:c r="K114" s="50" t="str"/>
      <x:c r="L114" s="48" t="str">
        <x:v>Not Started</x:v>
      </x:c>
      <x:c r="M114" s="48" t="str">
        <x:v>Final decision package</x:v>
      </x:c>
      <x:c r="N114" s="48" t="str">
        <x:v>Decision Log</x:v>
      </x:c>
      <x:c r="O114" s="48" t="str">
        <x:v>Keep</x:v>
      </x:c>
      <x:c r="P114" s="48" t="str"/>
    </x:row>
    <x:row r="115" ht="44" customHeight="1">
      <x:c r="A115" s="48" t="str">
        <x:v>DW-110</x:v>
      </x:c>
      <x:c r="B115" s="48" t="str">
        <x:v>Approval &amp; Signing</x:v>
      </x:c>
      <x:c r="C115" s="48" t="str">
        <x:v>Gate 8 — Signing approval</x:v>
      </x:c>
      <x:c r="D115" s="48" t="str">
        <x:v>Communications</x:v>
      </x:c>
      <x:c r="E115" s="48" t="str">
        <x:v>Approve announcement, employee, customer, vendor and lender messaging.</x:v>
      </x:c>
      <x:c r="F115" s="48" t="str">
        <x:v>Signing communications plan</x:v>
      </x:c>
      <x:c r="G115" s="48" t="str">
        <x:v>Early messages should protect people and revenue without promising unready changes.</x:v>
      </x:c>
      <x:c r="H115" s="48" t="str">
        <x:v>Protect</x:v>
      </x:c>
      <x:c r="I115" s="48" t="str">
        <x:v>High</x:v>
      </x:c>
      <x:c r="J115" s="48" t="str"/>
      <x:c r="K115" s="50" t="str"/>
      <x:c r="L115" s="48" t="str">
        <x:v>Not Started</x:v>
      </x:c>
      <x:c r="M115" s="48" t="str">
        <x:v>Legal and integration input</x:v>
      </x:c>
      <x:c r="N115" s="48" t="str">
        <x:v>Integration Checklist</x:v>
      </x:c>
      <x:c r="O115" s="48" t="str">
        <x:v>Keep</x:v>
      </x:c>
      <x:c r="P115" s="48" t="str"/>
    </x:row>
    <x:row r="116" ht="44" customHeight="1">
      <x:c r="A116" s="48" t="str">
        <x:v>DW-111</x:v>
      </x:c>
      <x:c r="B116" s="48" t="str">
        <x:v>Approval &amp; Signing</x:v>
      </x:c>
      <x:c r="C116" s="48" t="str">
        <x:v>Gate 8 — Signing approval</x:v>
      </x:c>
      <x:c r="D116" s="48" t="str">
        <x:v>Execution</x:v>
      </x:c>
      <x:c r="E116" s="48" t="str">
        <x:v>Run signature and release mechanics with a single closing coordinator.</x:v>
      </x:c>
      <x:c r="F116" s="48" t="str">
        <x:v>Executed transaction documents</x:v>
      </x:c>
      <x:c r="G116" s="48" t="str">
        <x:v>Document control prevents inconsistent versions and missing signatures.</x:v>
      </x:c>
      <x:c r="H116" s="48" t="str">
        <x:v>Protect</x:v>
      </x:c>
      <x:c r="I116" s="48" t="str">
        <x:v>Critical</x:v>
      </x:c>
      <x:c r="J116" s="48" t="str"/>
      <x:c r="K116" s="50" t="str"/>
      <x:c r="L116" s="48" t="str">
        <x:v>Not Started</x:v>
      </x:c>
      <x:c r="M116" s="48" t="str">
        <x:v>All approvals</x:v>
      </x:c>
      <x:c r="N116" s="48" t="str"/>
      <x:c r="O116" s="48" t="str">
        <x:v>Keep</x:v>
      </x:c>
      <x:c r="P116" s="48" t="str"/>
    </x:row>
    <x:row r="117" ht="44" customHeight="1">
      <x:c r="A117" s="48" t="str">
        <x:v>DW-112</x:v>
      </x:c>
      <x:c r="B117" s="48" t="str">
        <x:v>Approval &amp; Signing</x:v>
      </x:c>
      <x:c r="C117" s="48" t="str">
        <x:v>Gate 8 — Signing approval</x:v>
      </x:c>
      <x:c r="D117" s="48" t="str">
        <x:v>Handoff</x:v>
      </x:c>
      <x:c r="E117" s="48" t="str">
        <x:v>Issue the signed-deal summary, obligations calendar and closing plan.</x:v>
      </x:c>
      <x:c r="F117" s="48" t="str">
        <x:v>Signed-deal handoff package</x:v>
      </x:c>
      <x:c r="G117" s="48" t="str">
        <x:v>Operators need the actual commitments, not only the deal team's memory.</x:v>
      </x:c>
      <x:c r="H117" s="48" t="str">
        <x:v>Protect</x:v>
      </x:c>
      <x:c r="I117" s="48" t="str">
        <x:v>High</x:v>
      </x:c>
      <x:c r="J117" s="48" t="str"/>
      <x:c r="K117" s="50" t="str"/>
      <x:c r="L117" s="48" t="str">
        <x:v>Not Started</x:v>
      </x:c>
      <x:c r="M117" s="48" t="str">
        <x:v>Signing complete</x:v>
      </x:c>
      <x:c r="N117" s="48" t="str">
        <x:v>Integration Checklist</x:v>
      </x:c>
      <x:c r="O117" s="48" t="str">
        <x:v>Keep</x:v>
      </x:c>
      <x:c r="P117" s="48" t="str"/>
    </x:row>
    <x:row r="118" ht="44" customHeight="1">
      <x:c r="A118" s="48" t="str">
        <x:v>DW-113</x:v>
      </x:c>
      <x:c r="B118" s="48" t="str">
        <x:v>Sign-to-Close</x:v>
      </x:c>
      <x:c r="C118" s="48" t="str">
        <x:v>Gate 9 — Closing conditions</x:v>
      </x:c>
      <x:c r="D118" s="48" t="str">
        <x:v>Governance</x:v>
      </x:c>
      <x:c r="E118" s="48" t="str">
        <x:v>Stand up the integration management office and workstream cadence.</x:v>
      </x:c>
      <x:c r="F118" s="48" t="str">
        <x:v>Active governance calendar</x:v>
      </x:c>
      <x:c r="G118" s="48" t="str">
        <x:v>Clear decision rights and escalation keep dependencies visible.</x:v>
      </x:c>
      <x:c r="H118" s="48" t="str">
        <x:v>Protect</x:v>
      </x:c>
      <x:c r="I118" s="48" t="str">
        <x:v>High</x:v>
      </x:c>
      <x:c r="J118" s="48" t="str"/>
      <x:c r="K118" s="50" t="str"/>
      <x:c r="L118" s="48" t="str">
        <x:v>Not Started</x:v>
      </x:c>
      <x:c r="M118" s="48" t="str">
        <x:v>Signed-deal handoff</x:v>
      </x:c>
      <x:c r="N118" s="48" t="str">
        <x:v>Integration Checklist</x:v>
      </x:c>
      <x:c r="O118" s="48" t="str">
        <x:v>Keep</x:v>
      </x:c>
      <x:c r="P118" s="48" t="str"/>
    </x:row>
    <x:row r="119" ht="44" customHeight="1">
      <x:c r="A119" s="48" t="str">
        <x:v>DW-114</x:v>
      </x:c>
      <x:c r="B119" s="48" t="str">
        <x:v>Sign-to-Close</x:v>
      </x:c>
      <x:c r="C119" s="48" t="str">
        <x:v>Gate 9 — Closing conditions</x:v>
      </x:c>
      <x:c r="D119" s="48" t="str">
        <x:v>Regulatory</x:v>
      </x:c>
      <x:c r="E119" s="48" t="str">
        <x:v>Submit required filings and track requests, remedies and waiting periods.</x:v>
      </x:c>
      <x:c r="F119" s="48" t="str">
        <x:v>Regulatory tracker</x:v>
      </x:c>
      <x:c r="G119" s="48" t="str">
        <x:v>The parties cannot close until required conditions are satisfied.</x:v>
      </x:c>
      <x:c r="H119" s="48" t="str">
        <x:v>Protect</x:v>
      </x:c>
      <x:c r="I119" s="48" t="str">
        <x:v>Critical</x:v>
      </x:c>
      <x:c r="J119" s="48" t="str"/>
      <x:c r="K119" s="50" t="str"/>
      <x:c r="L119" s="48" t="str">
        <x:v>Not Started</x:v>
      </x:c>
      <x:c r="M119" s="48" t="str">
        <x:v>Signed agreement</x:v>
      </x:c>
      <x:c r="N119" s="48" t="str"/>
      <x:c r="O119" s="48" t="str">
        <x:v>Keep</x:v>
      </x:c>
      <x:c r="P119" s="48" t="str"/>
    </x:row>
    <x:row r="120" ht="44" customHeight="1">
      <x:c r="A120" s="48" t="str">
        <x:v>DW-115</x:v>
      </x:c>
      <x:c r="B120" s="48" t="str">
        <x:v>Sign-to-Close</x:v>
      </x:c>
      <x:c r="C120" s="48" t="str">
        <x:v>Gate 9 — Closing conditions</x:v>
      </x:c>
      <x:c r="D120" s="48" t="str">
        <x:v>Clean Teams</x:v>
      </x:c>
      <x:c r="E120" s="48" t="str">
        <x:v>Control competitively sensitive information and approved pre-close planning.</x:v>
      </x:c>
      <x:c r="F120" s="48" t="str">
        <x:v>Clean-team protocol and access log</x:v>
      </x:c>
      <x:c r="G120" s="48" t="str">
        <x:v>Planning must remain separate from premature operating control.</x:v>
      </x:c>
      <x:c r="H120" s="48" t="str">
        <x:v>Protect</x:v>
      </x:c>
      <x:c r="I120" s="48" t="str">
        <x:v>Critical</x:v>
      </x:c>
      <x:c r="J120" s="48" t="str"/>
      <x:c r="K120" s="50" t="str"/>
      <x:c r="L120" s="48" t="str">
        <x:v>Not Started</x:v>
      </x:c>
      <x:c r="M120" s="48" t="str">
        <x:v>Counsel instructions</x:v>
      </x:c>
      <x:c r="N120" s="48" t="str"/>
      <x:c r="O120" s="48" t="str">
        <x:v>Keep</x:v>
      </x:c>
      <x:c r="P120" s="48" t="str"/>
    </x:row>
    <x:row r="121" ht="44" customHeight="1">
      <x:c r="A121" s="48" t="str">
        <x:v>DW-116</x:v>
      </x:c>
      <x:c r="B121" s="48" t="str">
        <x:v>Sign-to-Close</x:v>
      </x:c>
      <x:c r="C121" s="48" t="str">
        <x:v>Gate 9 — Closing conditions</x:v>
      </x:c>
      <x:c r="D121" s="48" t="str">
        <x:v>Consents</x:v>
      </x:c>
      <x:c r="E121" s="48" t="str">
        <x:v>Secure required customer, vendor, lender, landlord, license and partner consents.</x:v>
      </x:c>
      <x:c r="F121" s="48" t="str">
        <x:v>Executed consent package</x:v>
      </x:c>
      <x:c r="G121" s="48" t="str">
        <x:v>Missing consent can strand revenue, systems or operating rights.</x:v>
      </x:c>
      <x:c r="H121" s="48" t="str">
        <x:v>Protect</x:v>
      </x:c>
      <x:c r="I121" s="48" t="str">
        <x:v>Critical</x:v>
      </x:c>
      <x:c r="J121" s="48" t="str"/>
      <x:c r="K121" s="50" t="str"/>
      <x:c r="L121" s="48" t="str">
        <x:v>Not Started</x:v>
      </x:c>
      <x:c r="M121" s="48" t="str">
        <x:v>Consent tracker</x:v>
      </x:c>
      <x:c r="N121" s="48" t="str">
        <x:v>Integration Checklist</x:v>
      </x:c>
      <x:c r="O121" s="48" t="str">
        <x:v>Keep</x:v>
      </x:c>
      <x:c r="P121" s="48" t="str"/>
    </x:row>
    <x:row r="122" ht="44" customHeight="1">
      <x:c r="A122" s="48" t="str">
        <x:v>DW-117</x:v>
      </x:c>
      <x:c r="B122" s="48" t="str">
        <x:v>Sign-to-Close</x:v>
      </x:c>
      <x:c r="C122" s="48" t="str">
        <x:v>Gate 9 — Closing conditions</x:v>
      </x:c>
      <x:c r="D122" s="48" t="str">
        <x:v>People</x:v>
      </x:c>
      <x:c r="E122" s="48" t="str">
        <x:v>Make permitted leadership, retention and transition preparations.</x:v>
      </x:c>
      <x:c r="F122" s="48" t="str">
        <x:v>People readiness plan</x:v>
      </x:c>
      <x:c r="G122" s="48" t="str">
        <x:v>Uncertainty can cause avoidable loss of talent and relationships.</x:v>
      </x:c>
      <x:c r="H122" s="48" t="str">
        <x:v>Protect</x:v>
      </x:c>
      <x:c r="I122" s="48" t="str">
        <x:v>Critical</x:v>
      </x:c>
      <x:c r="J122" s="48" t="str"/>
      <x:c r="K122" s="50" t="str"/>
      <x:c r="L122" s="48" t="str">
        <x:v>Not Started</x:v>
      </x:c>
      <x:c r="M122" s="48" t="str">
        <x:v>People agreements</x:v>
      </x:c>
      <x:c r="N122" s="48" t="str">
        <x:v>Integration Checklist</x:v>
      </x:c>
      <x:c r="O122" s="48" t="str">
        <x:v>Keep</x:v>
      </x:c>
      <x:c r="P122" s="48" t="str"/>
    </x:row>
    <x:row r="123" ht="44" customHeight="1">
      <x:c r="A123" s="48" t="str">
        <x:v>DW-118</x:v>
      </x:c>
      <x:c r="B123" s="48" t="str">
        <x:v>Sign-to-Close</x:v>
      </x:c>
      <x:c r="C123" s="48" t="str">
        <x:v>Gate 9 — Closing conditions</x:v>
      </x:c>
      <x:c r="D123" s="48" t="str">
        <x:v>Day 1</x:v>
      </x:c>
      <x:c r="E123" s="48" t="str">
        <x:v>List the transactions that must work on Day 1: service, shipping, billing, cash, payroll and compliance.</x:v>
      </x:c>
      <x:c r="F123" s="48" t="str">
        <x:v>Critical-event map</x:v>
      </x:c>
      <x:c r="G123" s="48" t="str">
        <x:v>Day 1 means control and continuity, not complete integration.</x:v>
      </x:c>
      <x:c r="H123" s="48" t="str">
        <x:v>Protect</x:v>
      </x:c>
      <x:c r="I123" s="48" t="str">
        <x:v>Critical</x:v>
      </x:c>
      <x:c r="J123" s="48" t="str"/>
      <x:c r="K123" s="50" t="str"/>
      <x:c r="L123" s="48" t="str">
        <x:v>Not Started</x:v>
      </x:c>
      <x:c r="M123" s="48" t="str">
        <x:v>Workflow diligence</x:v>
      </x:c>
      <x:c r="N123" s="48" t="str">
        <x:v>Integration Checklist</x:v>
      </x:c>
      <x:c r="O123" s="48" t="str">
        <x:v>Keep</x:v>
      </x:c>
      <x:c r="P123" s="48" t="str"/>
    </x:row>
    <x:row r="124" ht="44" customHeight="1">
      <x:c r="A124" s="48" t="str">
        <x:v>DW-119</x:v>
      </x:c>
      <x:c r="B124" s="48" t="str">
        <x:v>Sign-to-Close</x:v>
      </x:c>
      <x:c r="C124" s="48" t="str">
        <x:v>Gate 9 — Closing conditions</x:v>
      </x:c>
      <x:c r="D124" s="48" t="str">
        <x:v>Testing</x:v>
      </x:c>
      <x:c r="E124" s="48" t="str">
        <x:v>Dry-run critical workflows, system access, authority and escalation.</x:v>
      </x:c>
      <x:c r="F124" s="48" t="str">
        <x:v>Simulation results and resolved gaps</x:v>
      </x:c>
      <x:c r="G124" s="48" t="str">
        <x:v>A plan is not ready until the people and systems can execute it.</x:v>
      </x:c>
      <x:c r="H124" s="48" t="str">
        <x:v>Protect</x:v>
      </x:c>
      <x:c r="I124" s="48" t="str">
        <x:v>Critical</x:v>
      </x:c>
      <x:c r="J124" s="48" t="str"/>
      <x:c r="K124" s="50" t="str"/>
      <x:c r="L124" s="48" t="str">
        <x:v>Not Started</x:v>
      </x:c>
      <x:c r="M124" s="48" t="str">
        <x:v>Critical-event map</x:v>
      </x:c>
      <x:c r="N124" s="48" t="str">
        <x:v>Integration Checklist</x:v>
      </x:c>
      <x:c r="O124" s="48" t="str">
        <x:v>Keep</x:v>
      </x:c>
      <x:c r="P124" s="48" t="str"/>
    </x:row>
    <x:row r="125" ht="44" customHeight="1">
      <x:c r="A125" s="48" t="str">
        <x:v>DW-120</x:v>
      </x:c>
      <x:c r="B125" s="48" t="str">
        <x:v>Sign-to-Close</x:v>
      </x:c>
      <x:c r="C125" s="48" t="str">
        <x:v>Gate 9 — Closing conditions</x:v>
      </x:c>
      <x:c r="D125" s="48" t="str">
        <x:v>Finance</x:v>
      </x:c>
      <x:c r="E125" s="48" t="str">
        <x:v>Finalize funds flow, bank accounts, signing authority, purchase accounting data and close calendar.</x:v>
      </x:c>
      <x:c r="F125" s="48" t="str">
        <x:v>Finance closing package</x:v>
      </x:c>
      <x:c r="G125" s="48" t="str">
        <x:v>Cash and control must work immediately after close.</x:v>
      </x:c>
      <x:c r="H125" s="48" t="str">
        <x:v>Protect</x:v>
      </x:c>
      <x:c r="I125" s="48" t="str">
        <x:v>Critical</x:v>
      </x:c>
      <x:c r="J125" s="48" t="str"/>
      <x:c r="K125" s="50" t="str"/>
      <x:c r="L125" s="48" t="str">
        <x:v>Not Started</x:v>
      </x:c>
      <x:c r="M125" s="48" t="str">
        <x:v>Final debt and funds flow</x:v>
      </x:c>
      <x:c r="N125" s="48" t="str">
        <x:v>Integration Checklist</x:v>
      </x:c>
      <x:c r="O125" s="48" t="str">
        <x:v>Keep</x:v>
      </x:c>
      <x:c r="P125" s="48" t="str"/>
    </x:row>
    <x:row r="126" ht="44" customHeight="1">
      <x:c r="A126" s="48" t="str">
        <x:v>DW-121</x:v>
      </x:c>
      <x:c r="B126" s="48" t="str">
        <x:v>Sign-to-Close</x:v>
      </x:c>
      <x:c r="C126" s="48" t="str">
        <x:v>Gate 9 — Closing conditions</x:v>
      </x:c>
      <x:c r="D126" s="48" t="str">
        <x:v>Communications</x:v>
      </x:c>
      <x:c r="E126" s="48" t="str">
        <x:v>Sequence messages and prepare approved Q&amp;A for every stakeholder group.</x:v>
      </x:c>
      <x:c r="F126" s="48" t="str">
        <x:v>Day 1 communications package</x:v>
      </x:c>
      <x:c r="G126" s="48" t="str">
        <x:v>The wrong message or timing can damage customers and employees.</x:v>
      </x:c>
      <x:c r="H126" s="48" t="str">
        <x:v>Protect</x:v>
      </x:c>
      <x:c r="I126" s="48" t="str">
        <x:v>High</x:v>
      </x:c>
      <x:c r="J126" s="48" t="str"/>
      <x:c r="K126" s="50" t="str"/>
      <x:c r="L126" s="48" t="str">
        <x:v>Not Started</x:v>
      </x:c>
      <x:c r="M126" s="48" t="str">
        <x:v>Closing date and legal clearance</x:v>
      </x:c>
      <x:c r="N126" s="48" t="str">
        <x:v>Integration Checklist</x:v>
      </x:c>
      <x:c r="O126" s="48" t="str">
        <x:v>Keep</x:v>
      </x:c>
      <x:c r="P126" s="48" t="str"/>
    </x:row>
    <x:row r="127" ht="44" customHeight="1">
      <x:c r="A127" s="48" t="str">
        <x:v>DW-122</x:v>
      </x:c>
      <x:c r="B127" s="48" t="str">
        <x:v>Sign-to-Close</x:v>
      </x:c>
      <x:c r="C127" s="48" t="str">
        <x:v>Gate 9 — Closing conditions</x:v>
      </x:c>
      <x:c r="D127" s="48" t="str">
        <x:v>Synergies</x:v>
      </x:c>
      <x:c r="E127" s="48" t="str">
        <x:v>Lock baselines, owners, timing, costs, dependencies and measurement methods.</x:v>
      </x:c>
      <x:c r="F127" s="48" t="str">
        <x:v>Approved synergy register</x:v>
      </x:c>
      <x:c r="G127" s="48" t="str">
        <x:v>Announcements and headcount actions are not realized value.</x:v>
      </x:c>
      <x:c r="H127" s="48" t="str">
        <x:v>Price</x:v>
      </x:c>
      <x:c r="I127" s="48" t="str">
        <x:v>High</x:v>
      </x:c>
      <x:c r="J127" s="48" t="str"/>
      <x:c r="K127" s="50" t="str"/>
      <x:c r="L127" s="48" t="str">
        <x:v>Not Started</x:v>
      </x:c>
      <x:c r="M127" s="48" t="str">
        <x:v>Final operating data</x:v>
      </x:c>
      <x:c r="N127" s="48" t="str">
        <x:v>Integration Checklist</x:v>
      </x:c>
      <x:c r="O127" s="48" t="str">
        <x:v>Keep</x:v>
      </x:c>
      <x:c r="P127" s="48" t="str"/>
    </x:row>
    <x:row r="128" ht="44" customHeight="1">
      <x:c r="A128" s="48" t="str">
        <x:v>DW-123</x:v>
      </x:c>
      <x:c r="B128" s="48" t="str">
        <x:v>Sign-to-Close</x:v>
      </x:c>
      <x:c r="C128" s="48" t="str">
        <x:v>Gate 9 — Closing conditions</x:v>
      </x:c>
      <x:c r="D128" s="48" t="str">
        <x:v>Readiness</x:v>
      </x:c>
      <x:c r="E128" s="48" t="str">
        <x:v>Review every closing condition, obligation, approval and Day 1 checkpoint.</x:v>
      </x:c>
      <x:c r="F128" s="48" t="str">
        <x:v>Closing readiness dashboard</x:v>
      </x:c>
      <x:c r="G128" s="48" t="str">
        <x:v>Final momentum must not override a failed condition or walk-away rule.</x:v>
      </x:c>
      <x:c r="H128" s="48" t="str">
        <x:v>Walk</x:v>
      </x:c>
      <x:c r="I128" s="48" t="str">
        <x:v>Critical</x:v>
      </x:c>
      <x:c r="J128" s="48" t="str"/>
      <x:c r="K128" s="50" t="str"/>
      <x:c r="L128" s="48" t="str">
        <x:v>Not Started</x:v>
      </x:c>
      <x:c r="M128" s="48" t="str">
        <x:v>All sign-to-close work</x:v>
      </x:c>
      <x:c r="N128" s="48" t="str">
        <x:v>Integration Checklist</x:v>
      </x:c>
      <x:c r="O128" s="48" t="str">
        <x:v>Keep</x:v>
      </x:c>
      <x:c r="P128" s="48" t="str"/>
    </x:row>
    <x:row r="129" ht="44" customHeight="1">
      <x:c r="A129" s="48" t="str">
        <x:v>DW-124</x:v>
      </x:c>
      <x:c r="B129" s="48" t="str">
        <x:v>Sign-to-Close</x:v>
      </x:c>
      <x:c r="C129" s="48" t="str">
        <x:v>Gate 9 — Closing conditions</x:v>
      </x:c>
      <x:c r="D129" s="48" t="str">
        <x:v>Governance</x:v>
      </x:c>
      <x:c r="E129" s="48" t="str">
        <x:v>Approve closing only after the legal, financial and operating gates are satisfied.</x:v>
      </x:c>
      <x:c r="F129" s="48" t="str">
        <x:v>Gate 9 approval record</x:v>
      </x:c>
      <x:c r="G129" s="48" t="str">
        <x:v>Closing is the next irreversible commitment.</x:v>
      </x:c>
      <x:c r="H129" s="48" t="str">
        <x:v>Walk</x:v>
      </x:c>
      <x:c r="I129" s="48" t="str">
        <x:v>Critical</x:v>
      </x:c>
      <x:c r="J129" s="48" t="str"/>
      <x:c r="K129" s="50" t="str"/>
      <x:c r="L129" s="48" t="str">
        <x:v>Not Started</x:v>
      </x:c>
      <x:c r="M129" s="48" t="str">
        <x:v>Closing readiness dashboard</x:v>
      </x:c>
      <x:c r="N129" s="48" t="str">
        <x:v>Decision Log</x:v>
      </x:c>
      <x:c r="O129" s="48" t="str">
        <x:v>Keep</x:v>
      </x:c>
      <x:c r="P129" s="48" t="str"/>
    </x:row>
    <x:row r="130" ht="44" customHeight="1">
      <x:c r="A130" s="48" t="str">
        <x:v>DW-125</x:v>
      </x:c>
      <x:c r="B130" s="48" t="str">
        <x:v>Closing &amp; Day 1</x:v>
      </x:c>
      <x:c r="C130" s="48" t="str">
        <x:v>Gate 10 — Day 1</x:v>
      </x:c>
      <x:c r="D130" s="48" t="str">
        <x:v>Closing</x:v>
      </x:c>
      <x:c r="E130" s="48" t="str">
        <x:v>Confirm signatures, funds, releases, payoffs, certificates and effective time.</x:v>
      </x:c>
      <x:c r="F130" s="48" t="str">
        <x:v>Completed closing checklist</x:v>
      </x:c>
      <x:c r="G130" s="48" t="str">
        <x:v>Control should transfer only when all required mechanics are complete.</x:v>
      </x:c>
      <x:c r="H130" s="48" t="str">
        <x:v>Protect</x:v>
      </x:c>
      <x:c r="I130" s="48" t="str">
        <x:v>Critical</x:v>
      </x:c>
      <x:c r="J130" s="48" t="str"/>
      <x:c r="K130" s="50" t="str"/>
      <x:c r="L130" s="48" t="str">
        <x:v>Not Started</x:v>
      </x:c>
      <x:c r="M130" s="48" t="str">
        <x:v>Gate 9 approval</x:v>
      </x:c>
      <x:c r="N130" s="48" t="str"/>
      <x:c r="O130" s="48" t="str">
        <x:v>Keep</x:v>
      </x:c>
      <x:c r="P130" s="48" t="str"/>
    </x:row>
    <x:row r="131" ht="44" customHeight="1">
      <x:c r="A131" s="48" t="str">
        <x:v>DW-126</x:v>
      </x:c>
      <x:c r="B131" s="48" t="str">
        <x:v>Closing &amp; Day 1</x:v>
      </x:c>
      <x:c r="C131" s="48" t="str">
        <x:v>Gate 10 — Day 1</x:v>
      </x:c>
      <x:c r="D131" s="48" t="str">
        <x:v>Control</x:v>
      </x:c>
      <x:c r="E131" s="48" t="str">
        <x:v>Implement boards, officers, authority, bank mandates and reserved matters.</x:v>
      </x:c>
      <x:c r="F131" s="48" t="str">
        <x:v>Legal control confirmation</x:v>
      </x:c>
      <x:c r="G131" s="48" t="str">
        <x:v>The buyer needs clear authority without interrupting ordinary work.</x:v>
      </x:c>
      <x:c r="H131" s="48" t="str">
        <x:v>Protect</x:v>
      </x:c>
      <x:c r="I131" s="48" t="str">
        <x:v>Critical</x:v>
      </x:c>
      <x:c r="J131" s="48" t="str"/>
      <x:c r="K131" s="50" t="str"/>
      <x:c r="L131" s="48" t="str">
        <x:v>Not Started</x:v>
      </x:c>
      <x:c r="M131" s="48" t="str">
        <x:v>Closing effective</x:v>
      </x:c>
      <x:c r="N131" s="48" t="str">
        <x:v>Integration Checklist</x:v>
      </x:c>
      <x:c r="O131" s="48" t="str">
        <x:v>Keep</x:v>
      </x:c>
      <x:c r="P131" s="48" t="str"/>
    </x:row>
    <x:row r="132" ht="44" customHeight="1">
      <x:c r="A132" s="48" t="str">
        <x:v>DW-127</x:v>
      </x:c>
      <x:c r="B132" s="48" t="str">
        <x:v>Closing &amp; Day 1</x:v>
      </x:c>
      <x:c r="C132" s="48" t="str">
        <x:v>Gate 10 — Day 1</x:v>
      </x:c>
      <x:c r="D132" s="48" t="str">
        <x:v>Employees</x:v>
      </x:c>
      <x:c r="E132" s="48" t="str">
        <x:v>Deliver communications, manager guidance, payroll, benefits and access support.</x:v>
      </x:c>
      <x:c r="F132" s="48" t="str">
        <x:v>Employee readiness confirmation</x:v>
      </x:c>
      <x:c r="G132" s="48" t="str">
        <x:v>Employees need to know what changes now, what does not and where to get help.</x:v>
      </x:c>
      <x:c r="H132" s="48" t="str">
        <x:v>Protect</x:v>
      </x:c>
      <x:c r="I132" s="48" t="str">
        <x:v>Critical</x:v>
      </x:c>
      <x:c r="J132" s="48" t="str"/>
      <x:c r="K132" s="50" t="str"/>
      <x:c r="L132" s="48" t="str">
        <x:v>Not Started</x:v>
      </x:c>
      <x:c r="M132" s="48" t="str">
        <x:v>Closing effective</x:v>
      </x:c>
      <x:c r="N132" s="48" t="str">
        <x:v>Integration Checklist</x:v>
      </x:c>
      <x:c r="O132" s="48" t="str">
        <x:v>Keep</x:v>
      </x:c>
      <x:c r="P132" s="48" t="str"/>
    </x:row>
    <x:row r="133" ht="44" customHeight="1">
      <x:c r="A133" s="48" t="str">
        <x:v>DW-128</x:v>
      </x:c>
      <x:c r="B133" s="48" t="str">
        <x:v>Closing &amp; Day 1</x:v>
      </x:c>
      <x:c r="C133" s="48" t="str">
        <x:v>Gate 10 — Day 1</x:v>
      </x:c>
      <x:c r="D133" s="48" t="str">
        <x:v>Customers</x:v>
      </x:c>
      <x:c r="E133" s="48" t="str">
        <x:v>Contact priority customers, confirm service continuity and monitor reactions.</x:v>
      </x:c>
      <x:c r="F133" s="48" t="str">
        <x:v>Customer contact and issue log</x:v>
      </x:c>
      <x:c r="G133" s="48" t="str">
        <x:v>Protect existing revenue before pursuing new cross-sell.</x:v>
      </x:c>
      <x:c r="H133" s="48" t="str">
        <x:v>Protect</x:v>
      </x:c>
      <x:c r="I133" s="48" t="str">
        <x:v>Critical</x:v>
      </x:c>
      <x:c r="J133" s="48" t="str"/>
      <x:c r="K133" s="50" t="str"/>
      <x:c r="L133" s="48" t="str">
        <x:v>Not Started</x:v>
      </x:c>
      <x:c r="M133" s="48" t="str">
        <x:v>Customer coverage plan</x:v>
      </x:c>
      <x:c r="N133" s="48" t="str">
        <x:v>Integration Checklist</x:v>
      </x:c>
      <x:c r="O133" s="48" t="str">
        <x:v>Keep</x:v>
      </x:c>
      <x:c r="P133" s="48" t="str"/>
    </x:row>
    <x:row r="134" ht="44" customHeight="1">
      <x:c r="A134" s="48" t="str">
        <x:v>DW-129</x:v>
      </x:c>
      <x:c r="B134" s="48" t="str">
        <x:v>Closing &amp; Day 1</x:v>
      </x:c>
      <x:c r="C134" s="48" t="str">
        <x:v>Gate 10 — Day 1</x:v>
      </x:c>
      <x:c r="D134" s="48" t="str">
        <x:v>Operations</x:v>
      </x:c>
      <x:c r="E134" s="48" t="str">
        <x:v>Monitor order, service, delivery, support, billing and collection events.</x:v>
      </x:c>
      <x:c r="F134" s="48" t="str">
        <x:v>Live continuity dashboard</x:v>
      </x:c>
      <x:c r="G134" s="48" t="str">
        <x:v>The buyer should see failures quickly and assign a response owner.</x:v>
      </x:c>
      <x:c r="H134" s="48" t="str">
        <x:v>Protect</x:v>
      </x:c>
      <x:c r="I134" s="48" t="str">
        <x:v>Critical</x:v>
      </x:c>
      <x:c r="J134" s="48" t="str"/>
      <x:c r="K134" s="50" t="str"/>
      <x:c r="L134" s="48" t="str">
        <x:v>Not Started</x:v>
      </x:c>
      <x:c r="M134" s="48" t="str">
        <x:v>Critical-event map</x:v>
      </x:c>
      <x:c r="N134" s="48" t="str">
        <x:v>Integration Checklist</x:v>
      </x:c>
      <x:c r="O134" s="48" t="str">
        <x:v>Keep</x:v>
      </x:c>
      <x:c r="P134" s="48" t="str"/>
    </x:row>
    <x:row r="135" ht="44" customHeight="1">
      <x:c r="A135" s="48" t="str">
        <x:v>DW-130</x:v>
      </x:c>
      <x:c r="B135" s="48" t="str">
        <x:v>Closing &amp; Day 1</x:v>
      </x:c>
      <x:c r="C135" s="48" t="str">
        <x:v>Gate 10 — Day 1</x:v>
      </x:c>
      <x:c r="D135" s="48" t="str">
        <x:v>Technology</x:v>
      </x:c>
      <x:c r="E135" s="48" t="str">
        <x:v>Activate identity, email, critical systems, privileged access and support.</x:v>
      </x:c>
      <x:c r="F135" s="48" t="str">
        <x:v>Technology readiness confirmation</x:v>
      </x:c>
      <x:c r="G135" s="48" t="str">
        <x:v>Access failures can stop work even when the legal close succeeded.</x:v>
      </x:c>
      <x:c r="H135" s="48" t="str">
        <x:v>Protect</x:v>
      </x:c>
      <x:c r="I135" s="48" t="str">
        <x:v>Critical</x:v>
      </x:c>
      <x:c r="J135" s="48" t="str"/>
      <x:c r="K135" s="50" t="str"/>
      <x:c r="L135" s="48" t="str">
        <x:v>Not Started</x:v>
      </x:c>
      <x:c r="M135" s="48" t="str">
        <x:v>System simulations</x:v>
      </x:c>
      <x:c r="N135" s="48" t="str">
        <x:v>Integration Checklist</x:v>
      </x:c>
      <x:c r="O135" s="48" t="str">
        <x:v>Keep</x:v>
      </x:c>
      <x:c r="P135" s="48" t="str"/>
    </x:row>
    <x:row r="136" ht="44" customHeight="1">
      <x:c r="A136" s="48" t="str">
        <x:v>DW-131</x:v>
      </x:c>
      <x:c r="B136" s="48" t="str">
        <x:v>Closing &amp; Day 1</x:v>
      </x:c>
      <x:c r="C136" s="48" t="str">
        <x:v>Gate 10 — Day 1</x:v>
      </x:c>
      <x:c r="D136" s="48" t="str">
        <x:v>Cyber</x:v>
      </x:c>
      <x:c r="E136" s="48" t="str">
        <x:v>Confirm monitoring, incident response, backups and administrator control.</x:v>
      </x:c>
      <x:c r="F136" s="48" t="str">
        <x:v>Security control confirmation</x:v>
      </x:c>
      <x:c r="G136" s="48" t="str">
        <x:v>The ownership transition can create a period of elevated vulnerability.</x:v>
      </x:c>
      <x:c r="H136" s="48" t="str">
        <x:v>Protect</x:v>
      </x:c>
      <x:c r="I136" s="48" t="str">
        <x:v>Critical</x:v>
      </x:c>
      <x:c r="J136" s="48" t="str"/>
      <x:c r="K136" s="50" t="str"/>
      <x:c r="L136" s="48" t="str">
        <x:v>Not Started</x:v>
      </x:c>
      <x:c r="M136" s="48" t="str">
        <x:v>Cyber plan</x:v>
      </x:c>
      <x:c r="N136" s="48" t="str">
        <x:v>Integration Checklist</x:v>
      </x:c>
      <x:c r="O136" s="48" t="str">
        <x:v>Keep</x:v>
      </x:c>
      <x:c r="P136" s="48" t="str"/>
    </x:row>
    <x:row r="137" ht="44" customHeight="1">
      <x:c r="A137" s="48" t="str">
        <x:v>DW-132</x:v>
      </x:c>
      <x:c r="B137" s="48" t="str">
        <x:v>Closing &amp; Day 1</x:v>
      </x:c>
      <x:c r="C137" s="48" t="str">
        <x:v>Gate 10 — Day 1</x:v>
      </x:c>
      <x:c r="D137" s="48" t="str">
        <x:v>Finance</x:v>
      </x:c>
      <x:c r="E137" s="48" t="str">
        <x:v>Run invoicing, cash receipts, purchasing, payments, payroll and close procedures.</x:v>
      </x:c>
      <x:c r="F137" s="48" t="str">
        <x:v>Finance continuity confirmation</x:v>
      </x:c>
      <x:c r="G137" s="48" t="str">
        <x:v>Cash operations must work from the first day.</x:v>
      </x:c>
      <x:c r="H137" s="48" t="str">
        <x:v>Protect</x:v>
      </x:c>
      <x:c r="I137" s="48" t="str">
        <x:v>Critical</x:v>
      </x:c>
      <x:c r="J137" s="48" t="str"/>
      <x:c r="K137" s="50" t="str"/>
      <x:c r="L137" s="48" t="str">
        <x:v>Not Started</x:v>
      </x:c>
      <x:c r="M137" s="48" t="str">
        <x:v>Finance closing package</x:v>
      </x:c>
      <x:c r="N137" s="48" t="str">
        <x:v>Integration Checklist</x:v>
      </x:c>
      <x:c r="O137" s="48" t="str">
        <x:v>Keep</x:v>
      </x:c>
      <x:c r="P137" s="48" t="str"/>
    </x:row>
    <x:row r="138" ht="44" customHeight="1">
      <x:c r="A138" s="48" t="str">
        <x:v>DW-133</x:v>
      </x:c>
      <x:c r="B138" s="48" t="str">
        <x:v>Closing &amp; Day 1</x:v>
      </x:c>
      <x:c r="C138" s="48" t="str">
        <x:v>Gate 10 — Day 1</x:v>
      </x:c>
      <x:c r="D138" s="48" t="str">
        <x:v>Compliance</x:v>
      </x:c>
      <x:c r="E138" s="48" t="str">
        <x:v>Confirm permits, reporting, responsible officers and required notices.</x:v>
      </x:c>
      <x:c r="F138" s="48" t="str">
        <x:v>Compliance readiness confirmation</x:v>
      </x:c>
      <x:c r="G138" s="48" t="str">
        <x:v>Regulatory obligations continue through the ownership change.</x:v>
      </x:c>
      <x:c r="H138" s="48" t="str">
        <x:v>Protect</x:v>
      </x:c>
      <x:c r="I138" s="48" t="str">
        <x:v>Critical</x:v>
      </x:c>
      <x:c r="J138" s="48" t="str"/>
      <x:c r="K138" s="50" t="str"/>
      <x:c r="L138" s="48" t="str">
        <x:v>Not Started</x:v>
      </x:c>
      <x:c r="M138" s="48" t="str">
        <x:v>Regulatory plan</x:v>
      </x:c>
      <x:c r="N138" s="48" t="str">
        <x:v>Integration Checklist</x:v>
      </x:c>
      <x:c r="O138" s="48" t="str">
        <x:v>Keep</x:v>
      </x:c>
      <x:c r="P138" s="48" t="str"/>
    </x:row>
    <x:row r="139" ht="44" customHeight="1">
      <x:c r="A139" s="48" t="str">
        <x:v>DW-134</x:v>
      </x:c>
      <x:c r="B139" s="48" t="str">
        <x:v>Closing &amp; Day 1</x:v>
      </x:c>
      <x:c r="C139" s="48" t="str">
        <x:v>Gate 10 — Day 1</x:v>
      </x:c>
      <x:c r="D139" s="48" t="str">
        <x:v>Command Center</x:v>
      </x:c>
      <x:c r="E139" s="48" t="str">
        <x:v>Open the issue log, daily cadence and executive escalation channel.</x:v>
      </x:c>
      <x:c r="F139" s="48" t="str">
        <x:v>Active Day 1 command center</x:v>
      </x:c>
      <x:c r="G139" s="48" t="str">
        <x:v>Critical issues need immediate ownership and decision rights.</x:v>
      </x:c>
      <x:c r="H139" s="48" t="str">
        <x:v>Protect</x:v>
      </x:c>
      <x:c r="I139" s="48" t="str">
        <x:v>High</x:v>
      </x:c>
      <x:c r="J139" s="48" t="str"/>
      <x:c r="K139" s="50" t="str"/>
      <x:c r="L139" s="48" t="str">
        <x:v>Not Started</x:v>
      </x:c>
      <x:c r="M139" s="48" t="str">
        <x:v>IMO governance</x:v>
      </x:c>
      <x:c r="N139" s="48" t="str">
        <x:v>Integration Checklist</x:v>
      </x:c>
      <x:c r="O139" s="48" t="str">
        <x:v>Keep</x:v>
      </x:c>
      <x:c r="P139" s="48" t="str"/>
    </x:row>
    <x:row r="140" ht="44" customHeight="1">
      <x:c r="A140" s="48" t="str">
        <x:v>DW-135</x:v>
      </x:c>
      <x:c r="B140" s="48" t="str">
        <x:v>Closing &amp; Day 1</x:v>
      </x:c>
      <x:c r="C140" s="48" t="str">
        <x:v>Gate 10 — Day 1</x:v>
      </x:c>
      <x:c r="D140" s="48" t="str">
        <x:v>Communications</x:v>
      </x:c>
      <x:c r="E140" s="48" t="str">
        <x:v>Correct inaccurate messages and recurring questions quickly.</x:v>
      </x:c>
      <x:c r="F140" s="48" t="str">
        <x:v>Updated Q&amp;A and issue themes</x:v>
      </x:c>
      <x:c r="G140" s="48" t="str">
        <x:v>Silence lets uncertainty spread among customers and employees.</x:v>
      </x:c>
      <x:c r="H140" s="48" t="str">
        <x:v>Protect</x:v>
      </x:c>
      <x:c r="I140" s="48" t="str">
        <x:v>High</x:v>
      </x:c>
      <x:c r="J140" s="48" t="str"/>
      <x:c r="K140" s="50" t="str"/>
      <x:c r="L140" s="48" t="str">
        <x:v>Not Started</x:v>
      </x:c>
      <x:c r="M140" s="48" t="str">
        <x:v>Stakeholder feedback</x:v>
      </x:c>
      <x:c r="N140" s="48" t="str">
        <x:v>Integration Checklist</x:v>
      </x:c>
      <x:c r="O140" s="48" t="str">
        <x:v>Keep</x:v>
      </x:c>
      <x:c r="P140" s="48" t="str"/>
    </x:row>
    <x:row r="141" ht="44" customHeight="1">
      <x:c r="A141" s="48" t="str">
        <x:v>DW-136</x:v>
      </x:c>
      <x:c r="B141" s="48" t="str">
        <x:v>Closing &amp; Day 1</x:v>
      </x:c>
      <x:c r="C141" s="48" t="str">
        <x:v>Gate 10 — Day 1</x:v>
      </x:c>
      <x:c r="D141" s="48" t="str">
        <x:v>Governance</x:v>
      </x:c>
      <x:c r="E141" s="48" t="str">
        <x:v>Confirm control and continuity before broad integration changes begin.</x:v>
      </x:c>
      <x:c r="F141" s="48" t="str">
        <x:v>Gate 10 readiness record</x:v>
      </x:c>
      <x:c r="G141" s="48" t="str">
        <x:v>Stabilize the acquired business before redesigning it.</x:v>
      </x:c>
      <x:c r="H141" s="48" t="str">
        <x:v>Walk</x:v>
      </x:c>
      <x:c r="I141" s="48" t="str">
        <x:v>Critical</x:v>
      </x:c>
      <x:c r="J141" s="48" t="str"/>
      <x:c r="K141" s="50" t="str"/>
      <x:c r="L141" s="48" t="str">
        <x:v>Not Started</x:v>
      </x:c>
      <x:c r="M141" s="48" t="str">
        <x:v>Day 1 confirmations</x:v>
      </x:c>
      <x:c r="N141" s="48" t="str">
        <x:v>Decision Log</x:v>
      </x:c>
      <x:c r="O141" s="48" t="str">
        <x:v>Keep</x:v>
      </x:c>
      <x:c r="P141" s="48" t="str"/>
    </x:row>
    <x:row r="142" ht="44" customHeight="1">
      <x:c r="A142" s="48" t="str">
        <x:v>DW-137</x:v>
      </x:c>
      <x:c r="B142" s="48" t="str">
        <x:v>First 100 Days</x:v>
      </x:c>
      <x:c r="C142" s="48" t="str">
        <x:v>Gate 11 — Value delivery</x:v>
      </x:c>
      <x:c r="D142" s="48" t="str">
        <x:v>Performance</x:v>
      </x:c>
      <x:c r="E142" s="48" t="str">
        <x:v>Compare actual revenue, margin, cash and customer signals with the deal case.</x:v>
      </x:c>
      <x:c r="F142" s="48" t="str">
        <x:v>30-day thesis update</x:v>
      </x:c>
      <x:c r="G142" s="48" t="str">
        <x:v>Early operating evidence should update the investment case.</x:v>
      </x:c>
      <x:c r="H142" s="48" t="str">
        <x:v>Investigate</x:v>
      </x:c>
      <x:c r="I142" s="48" t="str">
        <x:v>Critical</x:v>
      </x:c>
      <x:c r="J142" s="48" t="str"/>
      <x:c r="K142" s="50" t="str"/>
      <x:c r="L142" s="48" t="str">
        <x:v>Not Started</x:v>
      </x:c>
      <x:c r="M142" s="48" t="str">
        <x:v>Day 1 baseline</x:v>
      </x:c>
      <x:c r="N142" s="48" t="str">
        <x:v>Integration Checklist</x:v>
      </x:c>
      <x:c r="O142" s="48" t="str">
        <x:v>Keep</x:v>
      </x:c>
      <x:c r="P142" s="48" t="str"/>
    </x:row>
    <x:row r="143" ht="44" customHeight="1">
      <x:c r="A143" s="48" t="str">
        <x:v>DW-138</x:v>
      </x:c>
      <x:c r="B143" s="48" t="str">
        <x:v>First 100 Days</x:v>
      </x:c>
      <x:c r="C143" s="48" t="str">
        <x:v>Gate 11 — Value delivery</x:v>
      </x:c>
      <x:c r="D143" s="48" t="str">
        <x:v>Revenue</x:v>
      </x:c>
      <x:c r="E143" s="48" t="str">
        <x:v>Track priority accounts, renewals, churn, usage, pipeline and collections.</x:v>
      </x:c>
      <x:c r="F143" s="48" t="str">
        <x:v>Revenue continuity dashboard</x:v>
      </x:c>
      <x:c r="G143" s="48" t="str">
        <x:v>Revenue-producing functions should change carefully and with evidence.</x:v>
      </x:c>
      <x:c r="H143" s="48" t="str">
        <x:v>Protect</x:v>
      </x:c>
      <x:c r="I143" s="48" t="str">
        <x:v>Critical</x:v>
      </x:c>
      <x:c r="J143" s="48" t="str"/>
      <x:c r="K143" s="50" t="str"/>
      <x:c r="L143" s="48" t="str">
        <x:v>Not Started</x:v>
      </x:c>
      <x:c r="M143" s="48" t="str">
        <x:v>Customer data feeds</x:v>
      </x:c>
      <x:c r="N143" s="48" t="str">
        <x:v>Integration Checklist</x:v>
      </x:c>
      <x:c r="O143" s="48" t="str">
        <x:v>Keep</x:v>
      </x:c>
      <x:c r="P143" s="48" t="str"/>
    </x:row>
    <x:row r="144" ht="44" customHeight="1">
      <x:c r="A144" s="48" t="str">
        <x:v>DW-139</x:v>
      </x:c>
      <x:c r="B144" s="48" t="str">
        <x:v>First 100 Days</x:v>
      </x:c>
      <x:c r="C144" s="48" t="str">
        <x:v>Gate 11 — Value delivery</x:v>
      </x:c>
      <x:c r="D144" s="48" t="str">
        <x:v>People</x:v>
      </x:c>
      <x:c r="E144" s="48" t="str">
        <x:v>Confirm retention, leadership decisions, knowledge transfer and backup coverage.</x:v>
      </x:c>
      <x:c r="F144" s="48" t="str">
        <x:v>People continuity dashboard</x:v>
      </x:c>
      <x:c r="G144" s="48" t="str">
        <x:v>Key knowledge and relationships must move from individuals into the organization.</x:v>
      </x:c>
      <x:c r="H144" s="48" t="str">
        <x:v>Protect</x:v>
      </x:c>
      <x:c r="I144" s="48" t="str">
        <x:v>Critical</x:v>
      </x:c>
      <x:c r="J144" s="48" t="str"/>
      <x:c r="K144" s="50" t="str"/>
      <x:c r="L144" s="48" t="str">
        <x:v>Not Started</x:v>
      </x:c>
      <x:c r="M144" s="48" t="str">
        <x:v>People readiness plan</x:v>
      </x:c>
      <x:c r="N144" s="48" t="str">
        <x:v>Integration Checklist</x:v>
      </x:c>
      <x:c r="O144" s="48" t="str">
        <x:v>Keep</x:v>
      </x:c>
      <x:c r="P144" s="48" t="str"/>
    </x:row>
    <x:row r="145" ht="44" customHeight="1">
      <x:c r="A145" s="48" t="str">
        <x:v>DW-140</x:v>
      </x:c>
      <x:c r="B145" s="48" t="str">
        <x:v>First 100 Days</x:v>
      </x:c>
      <x:c r="C145" s="48" t="str">
        <x:v>Gate 11 — Value delivery</x:v>
      </x:c>
      <x:c r="D145" s="48" t="str">
        <x:v>Workflows</x:v>
      </x:c>
      <x:c r="E145" s="48" t="str">
        <x:v>Assign Preserve, Protect, Combine, Standardize or Retire to critical workflows.</x:v>
      </x:c>
      <x:c r="F145" s="48" t="str">
        <x:v>Workflow decision map</x:v>
      </x:c>
      <x:c r="G145" s="48" t="str">
        <x:v>Change each workflow according to the source of value and the evidence.</x:v>
      </x:c>
      <x:c r="H145" s="48" t="str">
        <x:v>Protect</x:v>
      </x:c>
      <x:c r="I145" s="48" t="str">
        <x:v>High</x:v>
      </x:c>
      <x:c r="J145" s="48" t="str"/>
      <x:c r="K145" s="50" t="str"/>
      <x:c r="L145" s="48" t="str">
        <x:v>Not Started</x:v>
      </x:c>
      <x:c r="M145" s="48" t="str">
        <x:v>Workflow transferability map</x:v>
      </x:c>
      <x:c r="N145" s="48" t="str">
        <x:v>Integration Checklist</x:v>
      </x:c>
      <x:c r="O145" s="48" t="str">
        <x:v>Keep</x:v>
      </x:c>
      <x:c r="P145" s="48" t="str"/>
    </x:row>
    <x:row r="146" ht="44" customHeight="1">
      <x:c r="A146" s="48" t="str">
        <x:v>DW-141</x:v>
      </x:c>
      <x:c r="B146" s="48" t="str">
        <x:v>First 100 Days</x:v>
      </x:c>
      <x:c r="C146" s="48" t="str">
        <x:v>Gate 11 — Value delivery</x:v>
      </x:c>
      <x:c r="D146" s="48" t="str">
        <x:v>Back Office</x:v>
      </x:c>
      <x:c r="E146" s="48" t="str">
        <x:v>Integrate finance, HR, technology and support functions when continuity tests pass.</x:v>
      </x:c>
      <x:c r="F146" s="48" t="str">
        <x:v>Approved transition waves</x:v>
      </x:c>
      <x:c r="G146" s="48" t="str">
        <x:v>Cost functions can usually move faster than revenue functions.</x:v>
      </x:c>
      <x:c r="H146" s="48" t="str">
        <x:v>Protect</x:v>
      </x:c>
      <x:c r="I146" s="48" t="str">
        <x:v>High</x:v>
      </x:c>
      <x:c r="J146" s="48" t="str"/>
      <x:c r="K146" s="50" t="str"/>
      <x:c r="L146" s="48" t="str">
        <x:v>Not Started</x:v>
      </x:c>
      <x:c r="M146" s="48" t="str">
        <x:v>Day 1 stability</x:v>
      </x:c>
      <x:c r="N146" s="48" t="str">
        <x:v>Integration Checklist</x:v>
      </x:c>
      <x:c r="O146" s="48" t="str">
        <x:v>Keep</x:v>
      </x:c>
      <x:c r="P146" s="48" t="str"/>
    </x:row>
    <x:row r="147" ht="44" customHeight="1">
      <x:c r="A147" s="48" t="str">
        <x:v>DW-142</x:v>
      </x:c>
      <x:c r="B147" s="48" t="str">
        <x:v>First 100 Days</x:v>
      </x:c>
      <x:c r="C147" s="48" t="str">
        <x:v>Gate 11 — Value delivery</x:v>
      </x:c>
      <x:c r="D147" s="48" t="str">
        <x:v>Reporting</x:v>
      </x:c>
      <x:c r="E147" s="48" t="str">
        <x:v>Maintain a standalone operating view for up to six months when useful.</x:v>
      </x:c>
      <x:c r="F147" s="48" t="str">
        <x:v>Comparable standalone reporting</x:v>
      </x:c>
      <x:c r="G147" s="48" t="str">
        <x:v>Temporary visibility helps distinguish acquired performance from synergy and integration effects.</x:v>
      </x:c>
      <x:c r="H147" s="48" t="str">
        <x:v>Protect</x:v>
      </x:c>
      <x:c r="I147" s="48" t="str">
        <x:v>High</x:v>
      </x:c>
      <x:c r="J147" s="48" t="str"/>
      <x:c r="K147" s="50" t="str"/>
      <x:c r="L147" s="48" t="str">
        <x:v>Not Started</x:v>
      </x:c>
      <x:c r="M147" s="48" t="str">
        <x:v>Finance data and earnout needs</x:v>
      </x:c>
      <x:c r="N147" s="48" t="str">
        <x:v>Integration Checklist</x:v>
      </x:c>
      <x:c r="O147" s="48" t="str">
        <x:v>Keep</x:v>
      </x:c>
      <x:c r="P147" s="48" t="str"/>
    </x:row>
    <x:row r="148" ht="44" customHeight="1">
      <x:c r="A148" s="48" t="str">
        <x:v>DW-143</x:v>
      </x:c>
      <x:c r="B148" s="48" t="str">
        <x:v>First 100 Days</x:v>
      </x:c>
      <x:c r="C148" s="48" t="str">
        <x:v>Gate 11 — Value delivery</x:v>
      </x:c>
      <x:c r="D148" s="48" t="str">
        <x:v>Synergies</x:v>
      </x:c>
      <x:c r="E148" s="48" t="str">
        <x:v>Track actions, realized results, one-time costs and revenue effects separately.</x:v>
      </x:c>
      <x:c r="F148" s="48" t="str">
        <x:v>Monthly synergy report</x:v>
      </x:c>
      <x:c r="G148" s="48" t="str">
        <x:v>Realized value requires evidence, not announcement.</x:v>
      </x:c>
      <x:c r="H148" s="48" t="str">
        <x:v>Price</x:v>
      </x:c>
      <x:c r="I148" s="48" t="str">
        <x:v>High</x:v>
      </x:c>
      <x:c r="J148" s="48" t="str"/>
      <x:c r="K148" s="50" t="str"/>
      <x:c r="L148" s="48" t="str">
        <x:v>Not Started</x:v>
      </x:c>
      <x:c r="M148" s="48" t="str">
        <x:v>Locked synergy baselines</x:v>
      </x:c>
      <x:c r="N148" s="48" t="str">
        <x:v>Integration Checklist</x:v>
      </x:c>
      <x:c r="O148" s="48" t="str">
        <x:v>Keep</x:v>
      </x:c>
      <x:c r="P148" s="48" t="str"/>
    </x:row>
    <x:row r="149" ht="44" customHeight="1">
      <x:c r="A149" s="48" t="str">
        <x:v>DW-144</x:v>
      </x:c>
      <x:c r="B149" s="48" t="str">
        <x:v>First 100 Days</x:v>
      </x:c>
      <x:c r="C149" s="48" t="str">
        <x:v>Gate 11 — Value delivery</x:v>
      </x:c>
      <x:c r="D149" s="48" t="str">
        <x:v>Decisions</x:v>
      </x:c>
      <x:c r="E149" s="48" t="str">
        <x:v>Approve, delay or stop major integration moves based on observed results.</x:v>
      </x:c>
      <x:c r="F149" s="48" t="str">
        <x:v>30-, 60- and 100-day decision records</x:v>
      </x:c>
      <x:c r="G149" s="48" t="str">
        <x:v>The plan should change when the evidence changes.</x:v>
      </x:c>
      <x:c r="H149" s="48" t="str">
        <x:v>Protect</x:v>
      </x:c>
      <x:c r="I149" s="48" t="str">
        <x:v>High</x:v>
      </x:c>
      <x:c r="J149" s="48" t="str"/>
      <x:c r="K149" s="50" t="str"/>
      <x:c r="L149" s="48" t="str">
        <x:v>Not Started</x:v>
      </x:c>
      <x:c r="M149" s="48" t="str">
        <x:v>Performance dashboard</x:v>
      </x:c>
      <x:c r="N149" s="48" t="str">
        <x:v>Decision Log</x:v>
      </x:c>
      <x:c r="O149" s="48" t="str">
        <x:v>Keep</x:v>
      </x:c>
      <x:c r="P149" s="48" t="str"/>
    </x:row>
    <x:row r="150" ht="44" customHeight="1">
      <x:c r="A150" s="48" t="str">
        <x:v>DW-145</x:v>
      </x:c>
      <x:c r="B150" s="48" t="str">
        <x:v>First 100 Days</x:v>
      </x:c>
      <x:c r="C150" s="48" t="str">
        <x:v>Gate 11 — Value delivery</x:v>
      </x:c>
      <x:c r="D150" s="48" t="str">
        <x:v>Systems</x:v>
      </x:c>
      <x:c r="E150" s="48" t="str">
        <x:v>Use pilots, parallel runs, acceptance criteria and rollback plans for cutovers.</x:v>
      </x:c>
      <x:c r="F150" s="48" t="str">
        <x:v>Cutover approval package</x:v>
      </x:c>
      <x:c r="G150" s="48" t="str">
        <x:v>System changes should not put customers, cash or compliance at unnecessary risk.</x:v>
      </x:c>
      <x:c r="H150" s="48" t="str">
        <x:v>Protect</x:v>
      </x:c>
      <x:c r="I150" s="48" t="str">
        <x:v>Critical</x:v>
      </x:c>
      <x:c r="J150" s="48" t="str"/>
      <x:c r="K150" s="50" t="str"/>
      <x:c r="L150" s="48" t="str">
        <x:v>Not Started</x:v>
      </x:c>
      <x:c r="M150" s="48" t="str">
        <x:v>Stable workflows</x:v>
      </x:c>
      <x:c r="N150" s="48" t="str">
        <x:v>Integration Checklist</x:v>
      </x:c>
      <x:c r="O150" s="48" t="str">
        <x:v>Keep</x:v>
      </x:c>
      <x:c r="P150" s="48" t="str"/>
    </x:row>
    <x:row r="151" ht="44" customHeight="1">
      <x:c r="A151" s="48" t="str">
        <x:v>DW-146</x:v>
      </x:c>
      <x:c r="B151" s="48" t="str">
        <x:v>First 100 Days</x:v>
      </x:c>
      <x:c r="C151" s="48" t="str">
        <x:v>Gate 11 — Value delivery</x:v>
      </x:c>
      <x:c r="D151" s="48" t="str">
        <x:v>TSA</x:v>
      </x:c>
      <x:c r="E151" s="48" t="str">
        <x:v>Track service levels, consumption, exit milestones and hidden manual support.</x:v>
      </x:c>
      <x:c r="F151" s="48" t="str">
        <x:v>TSA exit dashboard</x:v>
      </x:c>
      <x:c r="G151" s="48" t="str">
        <x:v>A TSA should end through tested replacement, not deadline pressure.</x:v>
      </x:c>
      <x:c r="H151" s="48" t="str">
        <x:v>Protect</x:v>
      </x:c>
      <x:c r="I151" s="48" t="str">
        <x:v>High</x:v>
      </x:c>
      <x:c r="J151" s="48" t="str"/>
      <x:c r="K151" s="50" t="str"/>
      <x:c r="L151" s="48" t="str">
        <x:v>Not Started</x:v>
      </x:c>
      <x:c r="M151" s="48" t="str">
        <x:v>TSA schedule</x:v>
      </x:c>
      <x:c r="N151" s="48" t="str">
        <x:v>Integration Checklist</x:v>
      </x:c>
      <x:c r="O151" s="48" t="str">
        <x:v>Keep</x:v>
      </x:c>
      <x:c r="P151" s="48" t="str"/>
    </x:row>
    <x:row r="152" ht="44" customHeight="1">
      <x:c r="A152" s="48" t="str">
        <x:v>DW-147</x:v>
      </x:c>
      <x:c r="B152" s="48" t="str">
        <x:v>First 100 Days</x:v>
      </x:c>
      <x:c r="C152" s="48" t="str">
        <x:v>Gate 11 — Value delivery</x:v>
      </x:c>
      <x:c r="D152" s="48" t="str">
        <x:v>Value</x:v>
      </x:c>
      <x:c r="E152" s="48" t="str">
        <x:v>Reforecast the deal case honestly from actual results and remaining actions.</x:v>
      </x:c>
      <x:c r="F152" s="48" t="str">
        <x:v>100-day reforecast</x:v>
      </x:c>
      <x:c r="G152" s="48" t="str">
        <x:v>Do not preserve an obsolete acquisition case after reality changes.</x:v>
      </x:c>
      <x:c r="H152" s="48" t="str">
        <x:v>Price</x:v>
      </x:c>
      <x:c r="I152" s="48" t="str">
        <x:v>Critical</x:v>
      </x:c>
      <x:c r="J152" s="48" t="str"/>
      <x:c r="K152" s="50" t="str"/>
      <x:c r="L152" s="48" t="str">
        <x:v>Not Started</x:v>
      </x:c>
      <x:c r="M152" s="48" t="str">
        <x:v>Actual performance and synergy data</x:v>
      </x:c>
      <x:c r="N152" s="48" t="str">
        <x:v>Valuation Models</x:v>
      </x:c>
      <x:c r="O152" s="48" t="str">
        <x:v>Keep</x:v>
      </x:c>
      <x:c r="P152" s="48" t="str"/>
    </x:row>
    <x:row r="153" ht="44" customHeight="1">
      <x:c r="A153" s="48" t="str">
        <x:v>DW-148</x:v>
      </x:c>
      <x:c r="B153" s="48" t="str">
        <x:v>First 100 Days</x:v>
      </x:c>
      <x:c r="C153" s="48" t="str">
        <x:v>Gate 11 — Value delivery</x:v>
      </x:c>
      <x:c r="D153" s="48" t="str">
        <x:v>Governance</x:v>
      </x:c>
      <x:c r="E153" s="48" t="str">
        <x:v>Confirm the operating model and transfer ongoing actions to accountable leaders.</x:v>
      </x:c>
      <x:c r="F153" s="48" t="str">
        <x:v>Gate 11 approval record</x:v>
      </x:c>
      <x:c r="G153" s="48" t="str">
        <x:v>The integration program should hand off work without losing ownership.</x:v>
      </x:c>
      <x:c r="H153" s="48" t="str">
        <x:v>Protect</x:v>
      </x:c>
      <x:c r="I153" s="48" t="str">
        <x:v>High</x:v>
      </x:c>
      <x:c r="J153" s="48" t="str"/>
      <x:c r="K153" s="50" t="str"/>
      <x:c r="L153" s="48" t="str">
        <x:v>Not Started</x:v>
      </x:c>
      <x:c r="M153" s="48" t="str">
        <x:v>100-day review</x:v>
      </x:c>
      <x:c r="N153" s="48" t="str">
        <x:v>Decision Log</x:v>
      </x:c>
      <x:c r="O153" s="48" t="str">
        <x:v>Keep</x:v>
      </x:c>
      <x:c r="P153" s="48" t="str"/>
    </x:row>
    <x:row r="154" ht="44" customHeight="1">
      <x:c r="A154" s="48" t="str">
        <x:v>DW-149</x:v>
      </x:c>
      <x:c r="B154" s="48" t="str">
        <x:v>Post-Close Review</x:v>
      </x:c>
      <x:c r="C154" s="48" t="str">
        <x:v>Gate 12 — Lessons</x:v>
      </x:c>
      <x:c r="D154" s="48" t="str">
        <x:v>Value</x:v>
      </x:c>
      <x:c r="E154" s="48" t="str">
        <x:v>Compare the original thesis with standalone performance, synergies, dis-synergies and total investment.</x:v>
      </x:c>
      <x:c r="F154" s="48" t="str">
        <x:v>Post-close value review</x:v>
      </x:c>
      <x:c r="G154" s="48" t="str">
        <x:v>Judge the acquisition against what was underwritten, not against a revised story.</x:v>
      </x:c>
      <x:c r="H154" s="48" t="str">
        <x:v>Investigate</x:v>
      </x:c>
      <x:c r="I154" s="48" t="str">
        <x:v>Critical</x:v>
      </x:c>
      <x:c r="J154" s="48" t="str"/>
      <x:c r="K154" s="50" t="str"/>
      <x:c r="L154" s="48" t="str">
        <x:v>Not Started</x:v>
      </x:c>
      <x:c r="M154" s="48" t="str">
        <x:v>Stable operating data</x:v>
      </x:c>
      <x:c r="N154" s="48" t="str">
        <x:v>Valuation Models</x:v>
      </x:c>
      <x:c r="O154" s="48" t="str">
        <x:v>Keep</x:v>
      </x:c>
      <x:c r="P154" s="48" t="str"/>
    </x:row>
    <x:row r="155" ht="44" customHeight="1">
      <x:c r="A155" s="48" t="str">
        <x:v>DW-150</x:v>
      </x:c>
      <x:c r="B155" s="48" t="str">
        <x:v>Post-Close Review</x:v>
      </x:c>
      <x:c r="C155" s="48" t="str">
        <x:v>Gate 12 — Lessons</x:v>
      </x:c>
      <x:c r="D155" s="48" t="str">
        <x:v>Forecast Accuracy</x:v>
      </x:c>
      <x:c r="E155" s="48" t="str">
        <x:v>Compare forecast assumptions with actual revenue, margin, cash, timing and capital needs.</x:v>
      </x:c>
      <x:c r="F155" s="48" t="str">
        <x:v>Forecast variance analysis</x:v>
      </x:c>
      <x:c r="G155" s="48" t="str">
        <x:v>Recurring bias should change future underwriting methods.</x:v>
      </x:c>
      <x:c r="H155" s="48" t="str">
        <x:v>Investigate</x:v>
      </x:c>
      <x:c r="I155" s="48" t="str">
        <x:v>High</x:v>
      </x:c>
      <x:c r="J155" s="48" t="str"/>
      <x:c r="K155" s="50" t="str"/>
      <x:c r="L155" s="48" t="str">
        <x:v>Not Started</x:v>
      </x:c>
      <x:c r="M155" s="48" t="str">
        <x:v>Post-close actuals</x:v>
      </x:c>
      <x:c r="N155" s="48" t="str">
        <x:v>Valuation Models</x:v>
      </x:c>
      <x:c r="O155" s="48" t="str">
        <x:v>Keep</x:v>
      </x:c>
      <x:c r="P155" s="48" t="str"/>
    </x:row>
    <x:row r="156" ht="44" customHeight="1">
      <x:c r="A156" s="48" t="str">
        <x:v>DW-151</x:v>
      </x:c>
      <x:c r="B156" s="48" t="str">
        <x:v>Post-Close Review</x:v>
      </x:c>
      <x:c r="C156" s="48" t="str">
        <x:v>Gate 12 — Lessons</x:v>
      </x:c>
      <x:c r="D156" s="48" t="str">
        <x:v>Diligence</x:v>
      </x:c>
      <x:c r="E156" s="48" t="str">
        <x:v>Identify which findings were predictive, missed or overstated.</x:v>
      </x:c>
      <x:c r="F156" s="48" t="str">
        <x:v>Diligence effectiveness review</x:v>
      </x:c>
      <x:c r="G156" s="48" t="str">
        <x:v>The team should improve scope and evidence standards from actual outcomes.</x:v>
      </x:c>
      <x:c r="H156" s="48" t="str">
        <x:v>Investigate</x:v>
      </x:c>
      <x:c r="I156" s="48" t="str">
        <x:v>High</x:v>
      </x:c>
      <x:c r="J156" s="48" t="str"/>
      <x:c r="K156" s="50" t="str"/>
      <x:c r="L156" s="48" t="str">
        <x:v>Not Started</x:v>
      </x:c>
      <x:c r="M156" s="48" t="str">
        <x:v>Issue log and results</x:v>
      </x:c>
      <x:c r="N156" s="48" t="str">
        <x:v>Due Diligence Checklist</x:v>
      </x:c>
      <x:c r="O156" s="48" t="str">
        <x:v>Keep</x:v>
      </x:c>
      <x:c r="P156" s="48" t="str"/>
    </x:row>
    <x:row r="157" ht="44" customHeight="1">
      <x:c r="A157" s="48" t="str">
        <x:v>DW-152</x:v>
      </x:c>
      <x:c r="B157" s="48" t="str">
        <x:v>Post-Close Review</x:v>
      </x:c>
      <x:c r="C157" s="48" t="str">
        <x:v>Gate 12 — Lessons</x:v>
      </x:c>
      <x:c r="D157" s="48" t="str">
        <x:v>Process</x:v>
      </x:c>
      <x:c r="E157" s="48" t="str">
        <x:v>Review time, fees, advisor performance, governance and decision quality.</x:v>
      </x:c>
      <x:c r="F157" s="48" t="str">
        <x:v>Process review</x:v>
      </x:c>
      <x:c r="G157" s="48" t="str">
        <x:v>Speed and cost matter, but should not be confused with decision quality.</x:v>
      </x:c>
      <x:c r="H157" s="48" t="str">
        <x:v>Protect</x:v>
      </x:c>
      <x:c r="I157" s="48" t="str">
        <x:v>Medium</x:v>
      </x:c>
      <x:c r="J157" s="48" t="str"/>
      <x:c r="K157" s="50" t="str"/>
      <x:c r="L157" s="48" t="str">
        <x:v>Not Started</x:v>
      </x:c>
      <x:c r="M157" s="48" t="str">
        <x:v>Deal records</x:v>
      </x:c>
      <x:c r="N157" s="48" t="str"/>
      <x:c r="O157" s="48" t="str">
        <x:v>Keep</x:v>
      </x:c>
      <x:c r="P157" s="48" t="str"/>
    </x:row>
    <x:row r="158" ht="44" customHeight="1">
      <x:c r="A158" s="48" t="str">
        <x:v>DW-153</x:v>
      </x:c>
      <x:c r="B158" s="48" t="str">
        <x:v>Post-Close Review</x:v>
      </x:c>
      <x:c r="C158" s="48" t="str">
        <x:v>Gate 12 — Lessons</x:v>
      </x:c>
      <x:c r="D158" s="48" t="str">
        <x:v>Integration</x:v>
      </x:c>
      <x:c r="E158" s="48" t="str">
        <x:v>Assess continuity, people, systems, workflows, TSA exits and customer effects.</x:v>
      </x:c>
      <x:c r="F158" s="48" t="str">
        <x:v>Integration outcome review</x:v>
      </x:c>
      <x:c r="G158" s="48" t="str">
        <x:v>A deal is not complete when the documents are signed.</x:v>
      </x:c>
      <x:c r="H158" s="48" t="str">
        <x:v>Protect</x:v>
      </x:c>
      <x:c r="I158" s="48" t="str">
        <x:v>High</x:v>
      </x:c>
      <x:c r="J158" s="48" t="str"/>
      <x:c r="K158" s="50" t="str"/>
      <x:c r="L158" s="48" t="str">
        <x:v>Not Started</x:v>
      </x:c>
      <x:c r="M158" s="48" t="str">
        <x:v>Integration dashboards</x:v>
      </x:c>
      <x:c r="N158" s="48" t="str">
        <x:v>Integration Checklist</x:v>
      </x:c>
      <x:c r="O158" s="48" t="str">
        <x:v>Keep</x:v>
      </x:c>
      <x:c r="P158" s="48" t="str"/>
    </x:row>
    <x:row r="159" ht="44" customHeight="1">
      <x:c r="A159" s="48" t="str">
        <x:v>DW-154</x:v>
      </x:c>
      <x:c r="B159" s="48" t="str">
        <x:v>Post-Close Review</x:v>
      </x:c>
      <x:c r="C159" s="48" t="str">
        <x:v>Gate 12 — Lessons</x:v>
      </x:c>
      <x:c r="D159" s="48" t="str">
        <x:v>Knowledge</x:v>
      </x:c>
      <x:c r="E159" s="48" t="str">
        <x:v>Record the judgments that should change the next target screen, LOI or diligence plan.</x:v>
      </x:c>
      <x:c r="F159" s="48" t="str">
        <x:v>Lessons and doctrine updates</x:v>
      </x:c>
      <x:c r="G159" s="48" t="str">
        <x:v>Institutional memory should improve the next acquisition.</x:v>
      </x:c>
      <x:c r="H159" s="48" t="str">
        <x:v>Investigate</x:v>
      </x:c>
      <x:c r="I159" s="48" t="str">
        <x:v>High</x:v>
      </x:c>
      <x:c r="J159" s="48" t="str"/>
      <x:c r="K159" s="50" t="str"/>
      <x:c r="L159" s="48" t="str">
        <x:v>Not Started</x:v>
      </x:c>
      <x:c r="M159" s="48" t="str">
        <x:v>All post-close reviews</x:v>
      </x:c>
      <x:c r="N159" s="48" t="str"/>
      <x:c r="O159" s="48" t="str">
        <x:v>Keep</x:v>
      </x:c>
      <x:c r="P159" s="48" t="str"/>
    </x:row>
    <x:row r="160" ht="44" customHeight="1">
      <x:c r="A160" s="48" t="str">
        <x:v>DW-155</x:v>
      </x:c>
      <x:c r="B160" s="48" t="str">
        <x:v>Post-Close Review</x:v>
      </x:c>
      <x:c r="C160" s="48" t="str">
        <x:v>Gate 12 — Lessons</x:v>
      </x:c>
      <x:c r="D160" s="48" t="str">
        <x:v>Archive</x:v>
      </x:c>
      <x:c r="E160" s="48" t="str">
        <x:v>Preserve approved models, decisions, evidence indexes and final documents with access controls.</x:v>
      </x:c>
      <x:c r="F160" s="48" t="str">
        <x:v>Complete deal archive</x:v>
      </x:c>
      <x:c r="G160" s="48" t="str">
        <x:v>A usable record supports audits, earnouts, claims and future learning.</x:v>
      </x:c>
      <x:c r="H160" s="48" t="str">
        <x:v>Protect</x:v>
      </x:c>
      <x:c r="I160" s="48" t="str">
        <x:v>High</x:v>
      </x:c>
      <x:c r="J160" s="48" t="str"/>
      <x:c r="K160" s="50" t="str"/>
      <x:c r="L160" s="48" t="str">
        <x:v>Not Started</x:v>
      </x:c>
      <x:c r="M160" s="48" t="str">
        <x:v>Closeout records</x:v>
      </x:c>
      <x:c r="N160" s="48" t="str"/>
      <x:c r="O160" s="48" t="str">
        <x:v>Keep</x:v>
      </x:c>
      <x:c r="P160" s="48" t="str"/>
    </x:row>
    <x:row r="161" ht="44" customHeight="1">
      <x:c r="A161" s="49" t="str">
        <x:v>DW-156</x:v>
      </x:c>
      <x:c r="B161" s="49" t="str">
        <x:v>Post-Close Review</x:v>
      </x:c>
      <x:c r="C161" s="49" t="str">
        <x:v>Gate 12 — Lessons</x:v>
      </x:c>
      <x:c r="D161" s="49" t="str">
        <x:v>Governance</x:v>
      </x:c>
      <x:c r="E161" s="49" t="str">
        <x:v>Close the deal program only after residual actions have operating owners.</x:v>
      </x:c>
      <x:c r="F161" s="49" t="str">
        <x:v>Gate 12 closeout record</x:v>
      </x:c>
      <x:c r="G161" s="49" t="str">
        <x:v>Program closure should not orphan remaining obligations or risks.</x:v>
      </x:c>
      <x:c r="H161" s="49" t="str">
        <x:v>Protect</x:v>
      </x:c>
      <x:c r="I161" s="49" t="str">
        <x:v>High</x:v>
      </x:c>
      <x:c r="J161" s="49" t="str"/>
      <x:c r="K161" s="51" t="str"/>
      <x:c r="L161" s="49" t="str">
        <x:v>Not Started</x:v>
      </x:c>
      <x:c r="M161" s="49" t="str">
        <x:v>Residual action list</x:v>
      </x:c>
      <x:c r="N161" s="49" t="str">
        <x:v>Decision Log</x:v>
      </x:c>
      <x:c r="O161" s="49" t="str">
        <x:v>Keep</x:v>
      </x:c>
      <x:c r="P161" s="49" t="str"/>
    </x:row>
  </x:sheetData>
  <x:mergeCells>
    <x:mergeCell ref="A2:P2"/>
    <x:mergeCell ref="A3:P3"/>
  </x:mergeCells>
  <x:conditionalFormatting sqref="L6:L161">
    <x:cfRule type="containsText" dxfId="0" priority="1" operator="containsText" text="Complete"/>
    <x:cfRule type="containsText" dxfId="1" priority="2" operator="containsText" text="Blocked"/>
  </x:conditionalFormatting>
  <x:conditionalFormatting sqref="I6:I161">
    <x:cfRule type="containsText" dxfId="2" priority="3" operator="containsText" text="Critical"/>
    <x:cfRule type="containsText" dxfId="3" priority="4" operator="containsText" text="High"/>
  </x:conditionalFormatting>
  <x:conditionalFormatting sqref="H6:H161">
    <x:cfRule type="containsText" dxfId="4" priority="5" operator="containsText" text="Walk"/>
  </x:conditionalFormatting>
  <x:dataValidations count="4">
    <x:dataValidation type="list" sqref="H6:H161">
      <x:formula1>"Investigate,Price,Protect,Walk"</x:formula1>
    </x:dataValidation>
    <x:dataValidation type="list" sqref="I6:I161">
      <x:formula1>"Critical,High,Medium,Low"</x:formula1>
    </x:dataValidation>
    <x:dataValidation type="list" sqref="L6:L161">
      <x:formula1>"Not Started,In Progress,Blocked,Complete,N/A"</x:formula1>
    </x:dataValidation>
    <x:dataValidation type="list" sqref="O6:O161">
      <x:formula1>"Keep,Revise,Remove"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83d34c835b549c6"/>
  </x:tableParts>
</x:worksheet>
</file>

<file path=xl/worksheets/sheet3.xml><?xml version="1.0" encoding="utf-8"?>
<x:worksheet xmlns:x="http://schemas.openxmlformats.org/spreadsheetml/2006/main">
  <x:sheetPr>
    <x:tabColor rgb="FF1A1A18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2" hidden="0" customWidth="1"/>
    <x:col min="2" max="2" width="24" hidden="0" customWidth="1"/>
    <x:col min="3" max="3" width="48" hidden="0" customWidth="1"/>
    <x:col min="4" max="4" width="44" hidden="0" customWidth="1"/>
    <x:col min="5" max="5" width="26" hidden="0" customWidth="1"/>
    <x:col min="6" max="6" width="28" hidden="0" customWidth="1"/>
    <x:col min="7" max="7" width="28" hidden="0" customWidth="1"/>
    <x:col min="8" max="8" width="40" hidden="0" customWidth="1"/>
    <x:col min="9" max="9" width="16" hidden="0" customWidth="1"/>
    <x:col min="10" max="10" width="14" hidden="0" customWidth="1"/>
    <x:col min="11" max="11" width="34" hidden="0" customWidth="1"/>
  </x:cols>
  <x:sheetData>
    <x:row r="2" ht="24" customHeight="1">
      <x:c r="A2" s="2" t="str">
        <x:v>M&amp;A Decision Gates</x:v>
      </x:c>
    </x:row>
    <x:row r="3" ht="18" customHeight="1">
      <x:c r="A3" s="4" t="str">
        <x:v>Advance only when the required evidence supports the next commitment. A gate can be held without forcing a yes or no.</x:v>
      </x:c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</x:row>
    <x:row r="5">
      <x:c r="A5" s="47" t="str">
        <x:v>Gate</x:v>
      </x:c>
      <x:c r="B5" s="47" t="str">
        <x:v>Decision</x:v>
      </x:c>
      <x:c r="C5" s="47" t="str">
        <x:v>Decision question</x:v>
      </x:c>
      <x:c r="D5" s="47" t="str">
        <x:v>Required evidence</x:v>
      </x:c>
      <x:c r="E5" s="47" t="str">
        <x:v>Decision authority</x:v>
      </x:c>
      <x:c r="F5" s="47" t="str">
        <x:v>Advance</x:v>
      </x:c>
      <x:c r="G5" s="47" t="str">
        <x:v>Hold / rework</x:v>
      </x:c>
      <x:c r="H5" s="47" t="str">
        <x:v>Walk indicator</x:v>
      </x:c>
      <x:c r="I5" s="47" t="str">
        <x:v>Status</x:v>
      </x:c>
      <x:c r="J5" s="47" t="str">
        <x:v>Scope decision</x:v>
      </x:c>
      <x:c r="K5" s="47" t="str">
        <x:v>Reviewer notes</x:v>
      </x:c>
    </x:row>
    <x:row r="6" ht="44" customHeight="1">
      <x:c r="A6" s="48" t="str">
        <x:v>Gate 0</x:v>
      </x:c>
      <x:c r="B6" s="48" t="str">
        <x:v>Mandate approved</x:v>
      </x:c>
      <x:c r="C6" s="48" t="str">
        <x:v>Is acquisition the right path, and are authority, capital and risk limits clear?</x:v>
      </x:c>
      <x:c r="D6" s="48" t="str">
        <x:v>Mandate; capital envelope; governance map; risk guardrails</x:v>
      </x:c>
      <x:c r="E6" s="48" t="str">
        <x:v>Executive sponsor / board as required</x:v>
      </x:c>
      <x:c r="F6" s="48" t="str">
        <x:v>Begin thesis and target work</x:v>
      </x:c>
      <x:c r="G6" s="48" t="str">
        <x:v>Clarify strategy, resources or authority</x:v>
      </x:c>
      <x:c r="H6" s="48" t="str">
        <x:v>M&amp;A is the default answer without a defined problem</x:v>
      </x:c>
      <x:c r="I6" s="48" t="str">
        <x:v>Not Started</x:v>
      </x:c>
      <x:c r="J6" s="48" t="str">
        <x:v>Keep</x:v>
      </x:c>
      <x:c r="K6" s="48" t="str"/>
    </x:row>
    <x:row r="7" ht="44" customHeight="1">
      <x:c r="A7" s="48" t="str">
        <x:v>Gate 1</x:v>
      </x:c>
      <x:c r="B7" s="48" t="str">
        <x:v>Thesis approved</x:v>
      </x:c>
      <x:c r="C7" s="48" t="str">
        <x:v>What must be true, what transfers, and what is the private valuation discipline?</x:v>
      </x:c>
      <x:c r="D7" s="48" t="str">
        <x:v>Acquisition thesis; guardrails; downside test; hard-ceiling method</x:v>
      </x:c>
      <x:c r="E7" s="48" t="str">
        <x:v>Executive sponsor / investment committee</x:v>
      </x:c>
      <x:c r="F7" s="48" t="str">
        <x:v>Build target universe</x:v>
      </x:c>
      <x:c r="G7" s="48" t="str">
        <x:v>Revise thesis or evidence tests</x:v>
      </x:c>
      <x:c r="H7" s="48" t="str">
        <x:v>No survivable downside or no transferable source of value</x:v>
      </x:c>
      <x:c r="I7" s="48" t="str">
        <x:v>Not Started</x:v>
      </x:c>
      <x:c r="J7" s="48" t="str">
        <x:v>Keep</x:v>
      </x:c>
      <x:c r="K7" s="48" t="str"/>
    </x:row>
    <x:row r="8" ht="44" customHeight="1">
      <x:c r="A8" s="48" t="str">
        <x:v>Gate 2</x:v>
      </x:c>
      <x:c r="B8" s="48" t="str">
        <x:v>Target approved</x:v>
      </x:c>
      <x:c r="C8" s="48" t="str">
        <x:v>Does the target fit the thesis, and can the seller plausibly deliver control?</x:v>
      </x:c>
      <x:c r="D8" s="48" t="str">
        <x:v>Target screen; ownership map; initial economics; approach plan</x:v>
      </x:c>
      <x:c r="E8" s="48" t="str">
        <x:v>Deal sponsor</x:v>
      </x:c>
      <x:c r="F8" s="48" t="str">
        <x:v>Authorize outreach</x:v>
      </x:c>
      <x:c r="G8" s="48" t="str">
        <x:v>Keep monitoring or refine target profile</x:v>
      </x:c>
      <x:c r="H8" s="48" t="str">
        <x:v>No control path, no thesis fit or prohibited exposure</x:v>
      </x:c>
      <x:c r="I8" s="48" t="str">
        <x:v>Not Started</x:v>
      </x:c>
      <x:c r="J8" s="48" t="str">
        <x:v>Keep</x:v>
      </x:c>
      <x:c r="K8" s="48" t="str"/>
    </x:row>
    <x:row r="9" ht="44" customHeight="1">
      <x:c r="A9" s="48" t="str">
        <x:v>Gate 3</x:v>
      </x:c>
      <x:c r="B9" s="48" t="str">
        <x:v>Access approved</x:v>
      </x:c>
      <x:c r="C9" s="48" t="str">
        <x:v>Is there enough credible information and seller alignment to spend more?</x:v>
      </x:c>
      <x:c r="D9" s="48" t="str">
        <x:v>NDA; minimum information package; management assessment; trust log</x:v>
      </x:c>
      <x:c r="E9" s="48" t="str">
        <x:v>Deal sponsor</x:v>
      </x:c>
      <x:c r="F9" s="48" t="str">
        <x:v>Begin initial underwriting</x:v>
      </x:c>
      <x:c r="G9" s="48" t="str">
        <x:v>Request missing information</x:v>
      </x:c>
      <x:c r="H9" s="48" t="str">
        <x:v>Seller cannot transact or withholds minimum evidence</x:v>
      </x:c>
      <x:c r="I9" s="48" t="str">
        <x:v>Not Started</x:v>
      </x:c>
      <x:c r="J9" s="48" t="str">
        <x:v>Keep</x:v>
      </x:c>
      <x:c r="K9" s="48" t="str"/>
    </x:row>
    <x:row r="10" ht="44" customHeight="1">
      <x:c r="A10" s="48" t="str">
        <x:v>Gate 4</x:v>
      </x:c>
      <x:c r="B10" s="48" t="str">
        <x:v>Economics approved</x:v>
      </x:c>
      <x:c r="C10" s="48" t="str">
        <x:v>Do standalone value, financing and the combined downside support a bid?</x:v>
      </x:c>
      <x:c r="D10" s="48" t="str">
        <x:v>Normalized economics; valuation range; financing case; hard ceiling</x:v>
      </x:c>
      <x:c r="E10" s="48" t="str">
        <x:v>Investment committee / delegated authority</x:v>
      </x:c>
      <x:c r="F10" s="48" t="str">
        <x:v>Prepare indication or LOI</x:v>
      </x:c>
      <x:c r="G10" s="48" t="str">
        <x:v>Investigate or reprice</x:v>
      </x:c>
      <x:c r="H10" s="48" t="str">
        <x:v>Price exceeds ceiling or worst case is not survivable</x:v>
      </x:c>
      <x:c r="I10" s="48" t="str">
        <x:v>Not Started</x:v>
      </x:c>
      <x:c r="J10" s="48" t="str">
        <x:v>Keep</x:v>
      </x:c>
      <x:c r="K10" s="48" t="str"/>
    </x:row>
    <x:row r="11" ht="44" customHeight="1">
      <x:c r="A11" s="48" t="str">
        <x:v>Gate 5</x:v>
      </x:c>
      <x:c r="B11" s="48" t="str">
        <x:v>Exclusivity approved</x:v>
      </x:c>
      <x:c r="C11" s="48" t="str">
        <x:v>Are core economics, structure, access and conditions clear enough for an LOI?</x:v>
      </x:c>
      <x:c r="D11" s="48" t="str">
        <x:v>Approved LOI; price mechanics; diligence access; conditions; exclusivity</x:v>
      </x:c>
      <x:c r="E11" s="48" t="str">
        <x:v>Authorized signatories</x:v>
      </x:c>
      <x:c r="F11" s="48" t="str">
        <x:v>Execute LOI and launch diligence</x:v>
      </x:c>
      <x:c r="G11" s="48" t="str">
        <x:v>Revise terms</x:v>
      </x:c>
      <x:c r="H11" s="48" t="str">
        <x:v>LOI leaves core economics or required access unresolved</x:v>
      </x:c>
      <x:c r="I11" s="48" t="str">
        <x:v>Not Started</x:v>
      </x:c>
      <x:c r="J11" s="48" t="str">
        <x:v>Keep</x:v>
      </x:c>
      <x:c r="K11" s="48" t="str"/>
    </x:row>
    <x:row r="12" ht="44" customHeight="1">
      <x:c r="A12" s="48" t="str">
        <x:v>Gate 6</x:v>
      </x:c>
      <x:c r="B12" s="48" t="str">
        <x:v>Diligence launched</x:v>
      </x:c>
      <x:c r="C12" s="48" t="str">
        <x:v>Will the work test the thesis and send findings to a decision owner?</x:v>
      </x:c>
      <x:c r="D12" s="48" t="str">
        <x:v>Workstream scope; RACI; data room; Q&amp;A; issue rules; timetable</x:v>
      </x:c>
      <x:c r="E12" s="48" t="str">
        <x:v>Deal lead / steering committee</x:v>
      </x:c>
      <x:c r="F12" s="48" t="str">
        <x:v>Run confirmatory diligence</x:v>
      </x:c>
      <x:c r="G12" s="48" t="str">
        <x:v>Fix scope, ownership or evidence access</x:v>
      </x:c>
      <x:c r="H12" s="48" t="str">
        <x:v>No owner, no usable evidence path or no decision cadence</x:v>
      </x:c>
      <x:c r="I12" s="48" t="str">
        <x:v>Not Started</x:v>
      </x:c>
      <x:c r="J12" s="48" t="str">
        <x:v>Keep</x:v>
      </x:c>
      <x:c r="K12" s="48" t="str"/>
    </x:row>
    <x:row r="13" ht="44" customHeight="1">
      <x:c r="A13" s="48" t="str">
        <x:v>Gate 7</x:v>
      </x:c>
      <x:c r="B13" s="48" t="str">
        <x:v>Re-underwriting approved</x:v>
      </x:c>
      <x:c r="C13" s="48" t="str">
        <x:v>Does the deal still work after diligence and negotiation?</x:v>
      </x:c>
      <x:c r="D13" s="48" t="str">
        <x:v>Updated valuation; downside; findings; agreement map; integration plan</x:v>
      </x:c>
      <x:c r="E13" s="48" t="str">
        <x:v>Investment committee / board as required</x:v>
      </x:c>
      <x:c r="F13" s="48" t="str">
        <x:v>Finalize documents and approval</x:v>
      </x:c>
      <x:c r="G13" s="48" t="str">
        <x:v>Investigate, reprice or restructure</x:v>
      </x:c>
      <x:c r="H13" s="48" t="str">
        <x:v>Thesis breaks, transfer fails, integrity fails or price exceeds ceiling</x:v>
      </x:c>
      <x:c r="I13" s="48" t="str">
        <x:v>Not Started</x:v>
      </x:c>
      <x:c r="J13" s="48" t="str">
        <x:v>Keep</x:v>
      </x:c>
      <x:c r="K13" s="48" t="str"/>
    </x:row>
    <x:row r="14" ht="44" customHeight="1">
      <x:c r="A14" s="48" t="str">
        <x:v>Gate 8</x:v>
      </x:c>
      <x:c r="B14" s="48" t="str">
        <x:v>Signing approved</x:v>
      </x:c>
      <x:c r="C14" s="48" t="str">
        <x:v>Do final terms match the approved economics, protections and integration plan?</x:v>
      </x:c>
      <x:c r="D14" s="48" t="str">
        <x:v>Final decision memo; documents; financing; regulatory and integration signoffs</x:v>
      </x:c>
      <x:c r="E14" s="48" t="str">
        <x:v>Board / investment committee / signatories</x:v>
      </x:c>
      <x:c r="F14" s="48" t="str">
        <x:v>Sign transaction</x:v>
      </x:c>
      <x:c r="G14" s="48" t="str">
        <x:v>Resolve conditions or revise approval</x:v>
      </x:c>
      <x:c r="H14" s="48" t="str">
        <x:v>Approval relies on stale terms or unresolved critical unknowns</x:v>
      </x:c>
      <x:c r="I14" s="48" t="str">
        <x:v>Not Started</x:v>
      </x:c>
      <x:c r="J14" s="48" t="str">
        <x:v>Keep</x:v>
      </x:c>
      <x:c r="K14" s="48" t="str"/>
    </x:row>
    <x:row r="15" ht="44" customHeight="1">
      <x:c r="A15" s="48" t="str">
        <x:v>Gate 9</x:v>
      </x:c>
      <x:c r="B15" s="48" t="str">
        <x:v>Closing approved</x:v>
      </x:c>
      <x:c r="C15" s="48" t="str">
        <x:v>Are all legal, financial, regulatory and operating closing conditions satisfied?</x:v>
      </x:c>
      <x:c r="D15" s="48" t="str">
        <x:v>Closing checklist; funds flow; consents; regulatory clearance; Day 1 readiness</x:v>
      </x:c>
      <x:c r="E15" s="48" t="str">
        <x:v>Authorized closing committee</x:v>
      </x:c>
      <x:c r="F15" s="48" t="str">
        <x:v>Release signatures and funds</x:v>
      </x:c>
      <x:c r="G15" s="48" t="str">
        <x:v>Hold closing</x:v>
      </x:c>
      <x:c r="H15" s="48" t="str">
        <x:v>Required condition, funding or Day 1 control is not ready</x:v>
      </x:c>
      <x:c r="I15" s="48" t="str">
        <x:v>Not Started</x:v>
      </x:c>
      <x:c r="J15" s="48" t="str">
        <x:v>Keep</x:v>
      </x:c>
      <x:c r="K15" s="48" t="str"/>
    </x:row>
    <x:row r="16" ht="44" customHeight="1">
      <x:c r="A16" s="48" t="str">
        <x:v>Gate 10</x:v>
      </x:c>
      <x:c r="B16" s="48" t="str">
        <x:v>Day 1 stable</x:v>
      </x:c>
      <x:c r="C16" s="48" t="str">
        <x:v>Can the business operate, serve customers, pay people and control cash?</x:v>
      </x:c>
      <x:c r="D16" s="48" t="str">
        <x:v>Control, customer, people, operations, technology, cyber, finance and compliance signoffs</x:v>
      </x:c>
      <x:c r="E16" s="48" t="str">
        <x:v>Executive sponsor / integration leader</x:v>
      </x:c>
      <x:c r="F16" s="48" t="str">
        <x:v>Begin sequenced integration</x:v>
      </x:c>
      <x:c r="G16" s="48" t="str">
        <x:v>Stabilize before broader change</x:v>
      </x:c>
      <x:c r="H16" s="48" t="str">
        <x:v>Critical customer, cash, people, system or compliance failure</x:v>
      </x:c>
      <x:c r="I16" s="48" t="str">
        <x:v>Not Started</x:v>
      </x:c>
      <x:c r="J16" s="48" t="str">
        <x:v>Keep</x:v>
      </x:c>
      <x:c r="K16" s="48" t="str"/>
    </x:row>
    <x:row r="17" ht="44" customHeight="1">
      <x:c r="A17" s="48" t="str">
        <x:v>Gate 11</x:v>
      </x:c>
      <x:c r="B17" s="48" t="str">
        <x:v>Value delivery confirmed</x:v>
      </x:c>
      <x:c r="C17" s="48" t="str">
        <x:v>Do actual results support the operating model and next integration decisions?</x:v>
      </x:c>
      <x:c r="D17" s="48" t="str">
        <x:v>30/60/100-day reviews; workflow decisions; synergy results; reforecast</x:v>
      </x:c>
      <x:c r="E17" s="48" t="str">
        <x:v>Executive sponsor / business leaders</x:v>
      </x:c>
      <x:c r="F17" s="48" t="str">
        <x:v>Transfer to normal operations</x:v>
      </x:c>
      <x:c r="G17" s="48" t="str">
        <x:v>Delay or stop unsupported changes</x:v>
      </x:c>
      <x:c r="H17" s="48" t="str">
        <x:v>Revenue or continuity is deteriorating without corrective action</x:v>
      </x:c>
      <x:c r="I17" s="48" t="str">
        <x:v>Not Started</x:v>
      </x:c>
      <x:c r="J17" s="48" t="str">
        <x:v>Keep</x:v>
      </x:c>
      <x:c r="K17" s="48" t="str"/>
    </x:row>
    <x:row r="18" ht="44" customHeight="1">
      <x:c r="A18" s="49" t="str">
        <x:v>Gate 12</x:v>
      </x:c>
      <x:c r="B18" s="49" t="str">
        <x:v>Program closed</x:v>
      </x:c>
      <x:c r="C18" s="49" t="str">
        <x:v>Have results been compared with the original thesis and all residual actions assigned?</x:v>
      </x:c>
      <x:c r="D18" s="49" t="str">
        <x:v>Value review; lessons; archive; residual action owners</x:v>
      </x:c>
      <x:c r="E18" s="49" t="str">
        <x:v>Executive sponsor / board as required</x:v>
      </x:c>
      <x:c r="F18" s="49" t="str">
        <x:v>Close program and update doctrine</x:v>
      </x:c>
      <x:c r="G18" s="49" t="str">
        <x:v>Keep program open</x:v>
      </x:c>
      <x:c r="H18" s="49" t="str">
        <x:v>Unowned obligations, risks or lessons remain</x:v>
      </x:c>
      <x:c r="I18" s="49" t="str">
        <x:v>Not Started</x:v>
      </x:c>
      <x:c r="J18" s="49" t="str">
        <x:v>Keep</x:v>
      </x:c>
      <x:c r="K18" s="49" t="str"/>
    </x:row>
  </x:sheetData>
  <x:mergeCells>
    <x:mergeCell ref="A2:K2"/>
    <x:mergeCell ref="A3:K3"/>
  </x:mergeCells>
  <x:conditionalFormatting sqref="I6:I18">
    <x:cfRule type="containsText" dxfId="5" priority="1" operator="containsText" text="Approved"/>
    <x:cfRule type="containsText" dxfId="6" priority="2" operator="containsText" text="Held"/>
    <x:cfRule type="containsText" dxfId="7" priority="3" operator="containsText" text="Declined"/>
  </x:conditionalFormatting>
  <x:dataValidations count="2">
    <x:dataValidation type="list" sqref="I6:I18">
      <x:formula1>"Not Started,In Review,Held,Approved,Declined,N/A"</x:formula1>
    </x:dataValidation>
    <x:dataValidation type="list" sqref="J6:J18">
      <x:formula1>"Keep,Revise,Remove"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b3a2d136f2d419e"/>
  </x:tableParts>
</x:worksheet>
</file>

<file path=xl/worksheets/sheet4.xml><?xml version="1.0" encoding="utf-8"?>
<x:worksheet xmlns:x="http://schemas.openxmlformats.org/spreadsheetml/2006/main">
  <x:sheetPr>
    <x:tabColor rgb="FF1A1A18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8" hidden="0" customWidth="1"/>
    <x:col min="2" max="2" width="44" hidden="0" customWidth="1"/>
    <x:col min="3" max="3" width="24" hidden="0" customWidth="1"/>
    <x:col min="4" max="4" width="48" hidden="0" customWidth="1"/>
    <x:col min="5" max="5" width="24" hidden="0" customWidth="1"/>
    <x:col min="6" max="6" width="24" hidden="0" customWidth="1"/>
    <x:col min="7" max="7" width="14" hidden="0" customWidth="1"/>
    <x:col min="8" max="8" width="34" hidden="0" customWidth="1"/>
  </x:cols>
  <x:sheetData>
    <x:row r="2" ht="24" customHeight="1">
      <x:c r="A2" s="2" t="str">
        <x:v>Deal Team &amp; Decision Ownership</x:v>
      </x:c>
    </x:row>
    <x:row r="3" ht="18" customHeight="1">
      <x:c r="A3" s="4" t="str">
        <x:v>Name accountable owners for the work and the decision. Advisors can support judgment but should not own the acquisition thesis.</x:v>
      </x:c>
    </x:row>
    <x:row r="4">
      <x:c r="A4" s="5"/>
      <x:c r="B4" s="5"/>
      <x:c r="C4" s="5"/>
      <x:c r="D4" s="5"/>
      <x:c r="E4" s="5"/>
      <x:c r="F4" s="5"/>
      <x:c r="G4" s="5"/>
      <x:c r="H4" s="5"/>
    </x:row>
    <x:row r="5">
      <x:c r="A5" s="47" t="str">
        <x:v>Role</x:v>
      </x:c>
      <x:c r="B5" s="47" t="str">
        <x:v>Purpose</x:v>
      </x:c>
      <x:c r="C5" s="47" t="str">
        <x:v>Active phases</x:v>
      </x:c>
      <x:c r="D5" s="47" t="str">
        <x:v>Core responsibilities</x:v>
      </x:c>
      <x:c r="E5" s="47" t="str">
        <x:v>Named owner</x:v>
      </x:c>
      <x:c r="F5" s="47" t="str">
        <x:v>Backup / advisor</x:v>
      </x:c>
      <x:c r="G5" s="47" t="str">
        <x:v>Scope decision</x:v>
      </x:c>
      <x:c r="H5" s="47" t="str">
        <x:v>Reviewer notes</x:v>
      </x:c>
    </x:row>
    <x:row r="6" ht="44" customHeight="1">
      <x:c r="A6" s="48" t="str">
        <x:v>Executive sponsor</x:v>
      </x:c>
      <x:c r="B6" s="48" t="str">
        <x:v>Owns the acquisition thesis, resolves senior conflicts and remains accountable for the outcome.</x:v>
      </x:c>
      <x:c r="C6" s="48" t="str">
        <x:v>Mandate through post-close</x:v>
      </x:c>
      <x:c r="D6" s="48" t="str">
        <x:v>Gate decisions; leadership alignment; resources</x:v>
      </x:c>
      <x:c r="E6" s="48" t="str"/>
      <x:c r="F6" s="48" t="str"/>
      <x:c r="G6" s="48" t="str">
        <x:v>Keep</x:v>
      </x:c>
      <x:c r="H6" s="48" t="str"/>
    </x:row>
    <x:row r="7" ht="44" customHeight="1">
      <x:c r="A7" s="48" t="str">
        <x:v>Corporate development / deal lead</x:v>
      </x:c>
      <x:c r="B7" s="48" t="str">
        <x:v>Runs the process, integrates workstreams and keeps the decision case current.</x:v>
      </x:c>
      <x:c r="C7" s="48" t="str">
        <x:v>Mandate through closing</x:v>
      </x:c>
      <x:c r="D7" s="48" t="str">
        <x:v>Process plan; valuation; approvals; negotiation; issue integration</x:v>
      </x:c>
      <x:c r="E7" s="48" t="str"/>
      <x:c r="F7" s="48" t="str"/>
      <x:c r="G7" s="48" t="str">
        <x:v>Keep</x:v>
      </x:c>
      <x:c r="H7" s="48" t="str"/>
    </x:row>
    <x:row r="8" ht="44" customHeight="1">
      <x:c r="A8" s="48" t="str">
        <x:v>Business sponsor</x:v>
      </x:c>
      <x:c r="B8" s="48" t="str">
        <x:v>Defines strategic need and owns operating results after close.</x:v>
      </x:c>
      <x:c r="C8" s="48" t="str">
        <x:v>Thesis through post-close</x:v>
      </x:c>
      <x:c r="D8" s="48" t="str">
        <x:v>Commercial fit; management access; integration priorities</x:v>
      </x:c>
      <x:c r="E8" s="48" t="str"/>
      <x:c r="F8" s="48" t="str"/>
      <x:c r="G8" s="48" t="str">
        <x:v>Keep</x:v>
      </x:c>
      <x:c r="H8" s="48" t="str"/>
    </x:row>
    <x:row r="9" ht="44" customHeight="1">
      <x:c r="A9" s="48" t="str">
        <x:v>Finance</x:v>
      </x:c>
      <x:c r="B9" s="48" t="str">
        <x:v>Rebuilds economics, cash, working capital, purchase price and post-close reporting.</x:v>
      </x:c>
      <x:c r="C9" s="48" t="str">
        <x:v>First look through post-close</x:v>
      </x:c>
      <x:c r="D9" s="48" t="str">
        <x:v>Valuation; financing; funds flow; purchase accounting; performance</x:v>
      </x:c>
      <x:c r="E9" s="48" t="str"/>
      <x:c r="F9" s="48" t="str"/>
      <x:c r="G9" s="48" t="str">
        <x:v>Keep</x:v>
      </x:c>
      <x:c r="H9" s="48" t="str"/>
    </x:row>
    <x:row r="10" ht="44" customHeight="1">
      <x:c r="A10" s="48" t="str">
        <x:v>Legal</x:v>
      </x:c>
      <x:c r="B10" s="48" t="str">
        <x:v>Owns transaction documents, corporate authority, contracts, consents and legal risk allocation.</x:v>
      </x:c>
      <x:c r="C10" s="48" t="str">
        <x:v>Outreach through closing</x:v>
      </x:c>
      <x:c r="D10" s="48" t="str">
        <x:v>NDA; structure; agreement; disclosure; closing documents</x:v>
      </x:c>
      <x:c r="E10" s="48" t="str"/>
      <x:c r="F10" s="48" t="str"/>
      <x:c r="G10" s="48" t="str">
        <x:v>Keep</x:v>
      </x:c>
      <x:c r="H10" s="48" t="str"/>
    </x:row>
    <x:row r="11" ht="44" customHeight="1">
      <x:c r="A11" s="48" t="str">
        <x:v>Tax</x:v>
      </x:c>
      <x:c r="B11" s="48" t="str">
        <x:v>Tests exposure and attributes and advises on structure and post-close requirements.</x:v>
      </x:c>
      <x:c r="C11" s="48" t="str">
        <x:v>Initial underwriting through closing</x:v>
      </x:c>
      <x:c r="D11" s="48" t="str">
        <x:v>Tax diligence; structure; purchase price allocation inputs</x:v>
      </x:c>
      <x:c r="E11" s="48" t="str"/>
      <x:c r="F11" s="48" t="str"/>
      <x:c r="G11" s="48" t="str">
        <x:v>Keep</x:v>
      </x:c>
      <x:c r="H11" s="48" t="str"/>
    </x:row>
    <x:row r="12" ht="44" customHeight="1">
      <x:c r="A12" s="48" t="str">
        <x:v>Commercial / sales</x:v>
      </x:c>
      <x:c r="B12" s="48" t="str">
        <x:v>Tests market and revenue quality and protects customer continuity.</x:v>
      </x:c>
      <x:c r="C12" s="48" t="str">
        <x:v>First look through integration</x:v>
      </x:c>
      <x:c r="D12" s="48" t="str">
        <x:v>Market; customers; pipeline; pricing; account coverage</x:v>
      </x:c>
      <x:c r="E12" s="48" t="str"/>
      <x:c r="F12" s="48" t="str"/>
      <x:c r="G12" s="48" t="str">
        <x:v>Keep</x:v>
      </x:c>
      <x:c r="H12" s="48" t="str"/>
    </x:row>
    <x:row r="13" ht="44" customHeight="1">
      <x:c r="A13" s="48" t="str">
        <x:v>Operations</x:v>
      </x:c>
      <x:c r="B13" s="48" t="str">
        <x:v>Tests how the company actually delivers and owns workflow continuity.</x:v>
      </x:c>
      <x:c r="C13" s="48" t="str">
        <x:v>Diligence through integration</x:v>
      </x:c>
      <x:c r="D13" s="48" t="str">
        <x:v>Process walks; capacity; vendors; service delivery; controls</x:v>
      </x:c>
      <x:c r="E13" s="48" t="str"/>
      <x:c r="F13" s="48" t="str"/>
      <x:c r="G13" s="48" t="str">
        <x:v>Keep</x:v>
      </x:c>
      <x:c r="H13" s="48" t="str"/>
    </x:row>
    <x:row r="14" ht="44" customHeight="1">
      <x:c r="A14" s="48" t="str">
        <x:v>People / HR</x:v>
      </x:c>
      <x:c r="B14" s="48" t="str">
        <x:v>Tests leadership, retention, compensation, benefits and organizational requirements.</x:v>
      </x:c>
      <x:c r="C14" s="48" t="str">
        <x:v>Diligence through integration</x:v>
      </x:c>
      <x:c r="D14" s="48" t="str">
        <x:v>People diligence; retention; communications; organization design</x:v>
      </x:c>
      <x:c r="E14" s="48" t="str"/>
      <x:c r="F14" s="48" t="str"/>
      <x:c r="G14" s="48" t="str">
        <x:v>Keep</x:v>
      </x:c>
      <x:c r="H14" s="48" t="str"/>
    </x:row>
    <x:row r="15" ht="44" customHeight="1">
      <x:c r="A15" s="48" t="str">
        <x:v>Technology / cyber / data</x:v>
      </x:c>
      <x:c r="B15" s="48" t="str">
        <x:v>Tests systems, security, data rights and transition feasibility.</x:v>
      </x:c>
      <x:c r="C15" s="48" t="str">
        <x:v>Diligence through integration</x:v>
      </x:c>
      <x:c r="D15" s="48" t="str">
        <x:v>Architecture; access; cyber; privacy; data; cutover</x:v>
      </x:c>
      <x:c r="E15" s="48" t="str"/>
      <x:c r="F15" s="48" t="str"/>
      <x:c r="G15" s="48" t="str">
        <x:v>Keep</x:v>
      </x:c>
      <x:c r="H15" s="48" t="str"/>
    </x:row>
    <x:row r="16" ht="44" customHeight="1">
      <x:c r="A16" s="48" t="str">
        <x:v>Regulatory / compliance</x:v>
      </x:c>
      <x:c r="B16" s="48" t="str">
        <x:v>Assesses filings, licenses, conduct rules and ongoing obligations.</x:v>
      </x:c>
      <x:c r="C16" s="48" t="str">
        <x:v>Target screen through closing</x:v>
      </x:c>
      <x:c r="D16" s="48" t="str">
        <x:v>Regulatory path; clean teams; permits; reporting</x:v>
      </x:c>
      <x:c r="E16" s="48" t="str"/>
      <x:c r="F16" s="48" t="str"/>
      <x:c r="G16" s="48" t="str">
        <x:v>Keep</x:v>
      </x:c>
      <x:c r="H16" s="48" t="str"/>
    </x:row>
    <x:row r="17" ht="44" customHeight="1">
      <x:c r="A17" s="48" t="str">
        <x:v>Integration leader</x:v>
      </x:c>
      <x:c r="B17" s="48" t="str">
        <x:v>Turns the deal thesis and diligence findings into sequenced operating action.</x:v>
      </x:c>
      <x:c r="C17" s="48" t="str">
        <x:v>Diligence through post-close</x:v>
      </x:c>
      <x:c r="D17" s="48" t="str">
        <x:v>Integration thesis; Day 1; workstreams; dependencies; value tracking</x:v>
      </x:c>
      <x:c r="E17" s="48" t="str"/>
      <x:c r="F17" s="48" t="str"/>
      <x:c r="G17" s="48" t="str">
        <x:v>Keep</x:v>
      </x:c>
      <x:c r="H17" s="48" t="str"/>
    </x:row>
    <x:row r="18" ht="44" customHeight="1">
      <x:c r="A18" s="49" t="str">
        <x:v>External advisors</x:v>
      </x:c>
      <x:c r="B18" s="49" t="str">
        <x:v>Provide specialized transaction, legal, accounting, tax, commercial or technical work.</x:v>
      </x:c>
      <x:c r="C18" s="49" t="str">
        <x:v>As required</x:v>
      </x:c>
      <x:c r="D18" s="49" t="str">
        <x:v>Defined scope; evidence; conclusions; conflicts and incentives disclosed</x:v>
      </x:c>
      <x:c r="E18" s="49" t="str"/>
      <x:c r="F18" s="49" t="str"/>
      <x:c r="G18" s="49" t="str">
        <x:v>Keep</x:v>
      </x:c>
      <x:c r="H18" s="49" t="str"/>
    </x:row>
  </x:sheetData>
  <x:mergeCells>
    <x:mergeCell ref="A2:H2"/>
    <x:mergeCell ref="A3:H3"/>
  </x:mergeCells>
  <x:dataValidations count="1">
    <x:dataValidation type="list" sqref="G6:G18">
      <x:formula1>"Keep,Revise,Remove"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dd22ca569ba4885"/>
  </x:tableParts>
</x:worksheet>
</file>

<file path=xl/worksheets/sheet5.xml><?xml version="1.0" encoding="utf-8"?>
<x:worksheet xmlns:x="http://schemas.openxmlformats.org/spreadsheetml/2006/main">
  <x:sheetPr>
    <x:tabColor rgb="FF1A1A18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14" hidden="0" customWidth="1"/>
    <x:col min="2" max="2" width="14" hidden="0" customWidth="1"/>
    <x:col min="3" max="3" width="22" hidden="0" customWidth="1"/>
    <x:col min="4" max="4" width="40" hidden="0" customWidth="1"/>
    <x:col min="5" max="5" width="40" hidden="0" customWidth="1"/>
    <x:col min="6" max="6" width="34" hidden="0" customWidth="1"/>
    <x:col min="7" max="7" width="24" hidden="0" customWidth="1"/>
    <x:col min="8" max="8" width="20" hidden="0" customWidth="1"/>
    <x:col min="9" max="9" width="34" hidden="0" customWidth="1"/>
    <x:col min="10" max="10" width="34" hidden="0" customWidth="1"/>
    <x:col min="11" max="11" width="22" hidden="0" customWidth="1"/>
    <x:col min="12" max="12" width="14" hidden="0" customWidth="1"/>
    <x:col min="13" max="13" width="16" hidden="0" customWidth="1"/>
    <x:col min="14" max="14" width="14" hidden="0" customWidth="1"/>
  </x:cols>
  <x:sheetData>
    <x:row r="2" ht="24" customHeight="1">
      <x:c r="A2" s="2" t="str">
        <x:v>Deal Decision Log</x:v>
      </x:c>
    </x:row>
    <x:row r="3" ht="18" customHeight="1">
      <x:c r="A3" s="4" t="str">
        <x:v>Record material decisions, the evidence considered, the limits accepted and the next accountable action.</x:v>
      </x:c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</x:row>
    <x:row r="5">
      <x:c r="A5" s="47" t="str">
        <x:v>Decision ID</x:v>
      </x:c>
      <x:c r="B5" s="47" t="str">
        <x:v>Date</x:v>
      </x:c>
      <x:c r="C5" s="47" t="str">
        <x:v>Phase / gate</x:v>
      </x:c>
      <x:c r="D5" s="47" t="str">
        <x:v>Decision</x:v>
      </x:c>
      <x:c r="E5" s="47" t="str">
        <x:v>Evidence considered</x:v>
      </x:c>
      <x:c r="F5" s="47" t="str">
        <x:v>Options</x:v>
      </x:c>
      <x:c r="G5" s="47" t="str">
        <x:v>Decision owner</x:v>
      </x:c>
      <x:c r="H5" s="47" t="str">
        <x:v>Outcome</x:v>
      </x:c>
      <x:c r="I5" s="47" t="str">
        <x:v>Conditions / limits</x:v>
      </x:c>
      <x:c r="J5" s="47" t="str">
        <x:v>Next action</x:v>
      </x:c>
      <x:c r="K5" s="47" t="str">
        <x:v>Action owner</x:v>
      </x:c>
      <x:c r="L5" s="47" t="str">
        <x:v>Due date</x:v>
      </x:c>
      <x:c r="M5" s="47" t="str">
        <x:v>Status</x:v>
      </x:c>
      <x:c r="N5" s="47" t="str">
        <x:v>Scope decision</x:v>
      </x:c>
    </x:row>
    <x:row r="6" ht="30" customHeight="1">
      <x:c r="A6" s="48" t="str">
        <x:v>DEC-001</x:v>
      </x:c>
      <x:c r="B6" s="50" t="str"/>
      <x:c r="C6" s="48" t="str"/>
      <x:c r="D6" s="48" t="str"/>
      <x:c r="E6" s="48" t="str"/>
      <x:c r="F6" s="48" t="str"/>
      <x:c r="G6" s="48" t="str"/>
      <x:c r="H6" s="48" t="str"/>
      <x:c r="I6" s="48" t="str"/>
      <x:c r="J6" s="48" t="str"/>
      <x:c r="K6" s="48" t="str"/>
      <x:c r="L6" s="50" t="str"/>
      <x:c r="M6" s="48" t="str">
        <x:v>Open</x:v>
      </x:c>
      <x:c r="N6" s="48" t="str">
        <x:v>Keep</x:v>
      </x:c>
    </x:row>
    <x:row r="7" ht="30" customHeight="1">
      <x:c r="A7" s="48" t="str">
        <x:v>DEC-002</x:v>
      </x:c>
      <x:c r="B7" s="50" t="str"/>
      <x:c r="C7" s="48" t="str"/>
      <x:c r="D7" s="48" t="str"/>
      <x:c r="E7" s="48" t="str"/>
      <x:c r="F7" s="48" t="str"/>
      <x:c r="G7" s="48" t="str"/>
      <x:c r="H7" s="48" t="str"/>
      <x:c r="I7" s="48" t="str"/>
      <x:c r="J7" s="48" t="str"/>
      <x:c r="K7" s="48" t="str"/>
      <x:c r="L7" s="50" t="str"/>
      <x:c r="M7" s="48" t="str">
        <x:v>Open</x:v>
      </x:c>
      <x:c r="N7" s="48" t="str">
        <x:v>Keep</x:v>
      </x:c>
    </x:row>
    <x:row r="8" ht="30" customHeight="1">
      <x:c r="A8" s="48" t="str">
        <x:v>DEC-003</x:v>
      </x:c>
      <x:c r="B8" s="50" t="str"/>
      <x:c r="C8" s="48" t="str"/>
      <x:c r="D8" s="48" t="str"/>
      <x:c r="E8" s="48" t="str"/>
      <x:c r="F8" s="48" t="str"/>
      <x:c r="G8" s="48" t="str"/>
      <x:c r="H8" s="48" t="str"/>
      <x:c r="I8" s="48" t="str"/>
      <x:c r="J8" s="48" t="str"/>
      <x:c r="K8" s="48" t="str"/>
      <x:c r="L8" s="50" t="str"/>
      <x:c r="M8" s="48" t="str">
        <x:v>Open</x:v>
      </x:c>
      <x:c r="N8" s="48" t="str">
        <x:v>Keep</x:v>
      </x:c>
    </x:row>
    <x:row r="9" ht="30" customHeight="1">
      <x:c r="A9" s="48" t="str">
        <x:v>DEC-004</x:v>
      </x:c>
      <x:c r="B9" s="50" t="str"/>
      <x:c r="C9" s="48" t="str"/>
      <x:c r="D9" s="48" t="str"/>
      <x:c r="E9" s="48" t="str"/>
      <x:c r="F9" s="48" t="str"/>
      <x:c r="G9" s="48" t="str"/>
      <x:c r="H9" s="48" t="str"/>
      <x:c r="I9" s="48" t="str"/>
      <x:c r="J9" s="48" t="str"/>
      <x:c r="K9" s="48" t="str"/>
      <x:c r="L9" s="50" t="str"/>
      <x:c r="M9" s="48" t="str">
        <x:v>Open</x:v>
      </x:c>
      <x:c r="N9" s="48" t="str">
        <x:v>Keep</x:v>
      </x:c>
    </x:row>
    <x:row r="10" ht="30" customHeight="1">
      <x:c r="A10" s="48" t="str">
        <x:v>DEC-005</x:v>
      </x:c>
      <x:c r="B10" s="50" t="str"/>
      <x:c r="C10" s="48" t="str"/>
      <x:c r="D10" s="48" t="str"/>
      <x:c r="E10" s="48" t="str"/>
      <x:c r="F10" s="48" t="str"/>
      <x:c r="G10" s="48" t="str"/>
      <x:c r="H10" s="48" t="str"/>
      <x:c r="I10" s="48" t="str"/>
      <x:c r="J10" s="48" t="str"/>
      <x:c r="K10" s="48" t="str"/>
      <x:c r="L10" s="50" t="str"/>
      <x:c r="M10" s="48" t="str">
        <x:v>Open</x:v>
      </x:c>
      <x:c r="N10" s="48" t="str">
        <x:v>Keep</x:v>
      </x:c>
    </x:row>
    <x:row r="11" ht="30" customHeight="1">
      <x:c r="A11" s="48" t="str">
        <x:v>DEC-006</x:v>
      </x:c>
      <x:c r="B11" s="50" t="str"/>
      <x:c r="C11" s="48" t="str"/>
      <x:c r="D11" s="48" t="str"/>
      <x:c r="E11" s="48" t="str"/>
      <x:c r="F11" s="48" t="str"/>
      <x:c r="G11" s="48" t="str"/>
      <x:c r="H11" s="48" t="str"/>
      <x:c r="I11" s="48" t="str"/>
      <x:c r="J11" s="48" t="str"/>
      <x:c r="K11" s="48" t="str"/>
      <x:c r="L11" s="50" t="str"/>
      <x:c r="M11" s="48" t="str">
        <x:v>Open</x:v>
      </x:c>
      <x:c r="N11" s="48" t="str">
        <x:v>Keep</x:v>
      </x:c>
    </x:row>
    <x:row r="12" ht="30" customHeight="1">
      <x:c r="A12" s="48" t="str">
        <x:v>DEC-007</x:v>
      </x:c>
      <x:c r="B12" s="50" t="str"/>
      <x:c r="C12" s="48" t="str"/>
      <x:c r="D12" s="48" t="str"/>
      <x:c r="E12" s="48" t="str"/>
      <x:c r="F12" s="48" t="str"/>
      <x:c r="G12" s="48" t="str"/>
      <x:c r="H12" s="48" t="str"/>
      <x:c r="I12" s="48" t="str"/>
      <x:c r="J12" s="48" t="str"/>
      <x:c r="K12" s="48" t="str"/>
      <x:c r="L12" s="50" t="str"/>
      <x:c r="M12" s="48" t="str">
        <x:v>Open</x:v>
      </x:c>
      <x:c r="N12" s="48" t="str">
        <x:v>Keep</x:v>
      </x:c>
    </x:row>
    <x:row r="13" ht="30" customHeight="1">
      <x:c r="A13" s="48" t="str">
        <x:v>DEC-008</x:v>
      </x:c>
      <x:c r="B13" s="50" t="str"/>
      <x:c r="C13" s="48" t="str"/>
      <x:c r="D13" s="48" t="str"/>
      <x:c r="E13" s="48" t="str"/>
      <x:c r="F13" s="48" t="str"/>
      <x:c r="G13" s="48" t="str"/>
      <x:c r="H13" s="48" t="str"/>
      <x:c r="I13" s="48" t="str"/>
      <x:c r="J13" s="48" t="str"/>
      <x:c r="K13" s="48" t="str"/>
      <x:c r="L13" s="50" t="str"/>
      <x:c r="M13" s="48" t="str">
        <x:v>Open</x:v>
      </x:c>
      <x:c r="N13" s="48" t="str">
        <x:v>Keep</x:v>
      </x:c>
    </x:row>
    <x:row r="14" ht="30" customHeight="1">
      <x:c r="A14" s="48" t="str">
        <x:v>DEC-009</x:v>
      </x:c>
      <x:c r="B14" s="50" t="str"/>
      <x:c r="C14" s="48" t="str"/>
      <x:c r="D14" s="48" t="str"/>
      <x:c r="E14" s="48" t="str"/>
      <x:c r="F14" s="48" t="str"/>
      <x:c r="G14" s="48" t="str"/>
      <x:c r="H14" s="48" t="str"/>
      <x:c r="I14" s="48" t="str"/>
      <x:c r="J14" s="48" t="str"/>
      <x:c r="K14" s="48" t="str"/>
      <x:c r="L14" s="50" t="str"/>
      <x:c r="M14" s="48" t="str">
        <x:v>Open</x:v>
      </x:c>
      <x:c r="N14" s="48" t="str">
        <x:v>Keep</x:v>
      </x:c>
    </x:row>
    <x:row r="15" ht="30" customHeight="1">
      <x:c r="A15" s="48" t="str">
        <x:v>DEC-010</x:v>
      </x:c>
      <x:c r="B15" s="50" t="str"/>
      <x:c r="C15" s="48" t="str"/>
      <x:c r="D15" s="48" t="str"/>
      <x:c r="E15" s="48" t="str"/>
      <x:c r="F15" s="48" t="str"/>
      <x:c r="G15" s="48" t="str"/>
      <x:c r="H15" s="48" t="str"/>
      <x:c r="I15" s="48" t="str"/>
      <x:c r="J15" s="48" t="str"/>
      <x:c r="K15" s="48" t="str"/>
      <x:c r="L15" s="50" t="str"/>
      <x:c r="M15" s="48" t="str">
        <x:v>Open</x:v>
      </x:c>
      <x:c r="N15" s="48" t="str">
        <x:v>Keep</x:v>
      </x:c>
    </x:row>
    <x:row r="16" ht="30" customHeight="1">
      <x:c r="A16" s="48" t="str">
        <x:v>DEC-011</x:v>
      </x:c>
      <x:c r="B16" s="50" t="str"/>
      <x:c r="C16" s="48" t="str"/>
      <x:c r="D16" s="48" t="str"/>
      <x:c r="E16" s="48" t="str"/>
      <x:c r="F16" s="48" t="str"/>
      <x:c r="G16" s="48" t="str"/>
      <x:c r="H16" s="48" t="str"/>
      <x:c r="I16" s="48" t="str"/>
      <x:c r="J16" s="48" t="str"/>
      <x:c r="K16" s="48" t="str"/>
      <x:c r="L16" s="50" t="str"/>
      <x:c r="M16" s="48" t="str">
        <x:v>Open</x:v>
      </x:c>
      <x:c r="N16" s="48" t="str">
        <x:v>Keep</x:v>
      </x:c>
    </x:row>
    <x:row r="17" ht="30" customHeight="1">
      <x:c r="A17" s="48" t="str">
        <x:v>DEC-012</x:v>
      </x:c>
      <x:c r="B17" s="50" t="str"/>
      <x:c r="C17" s="48" t="str"/>
      <x:c r="D17" s="48" t="str"/>
      <x:c r="E17" s="48" t="str"/>
      <x:c r="F17" s="48" t="str"/>
      <x:c r="G17" s="48" t="str"/>
      <x:c r="H17" s="48" t="str"/>
      <x:c r="I17" s="48" t="str"/>
      <x:c r="J17" s="48" t="str"/>
      <x:c r="K17" s="48" t="str"/>
      <x:c r="L17" s="50" t="str"/>
      <x:c r="M17" s="48" t="str">
        <x:v>Open</x:v>
      </x:c>
      <x:c r="N17" s="48" t="str">
        <x:v>Keep</x:v>
      </x:c>
    </x:row>
    <x:row r="18" ht="30" customHeight="1">
      <x:c r="A18" s="48" t="str">
        <x:v>DEC-013</x:v>
      </x:c>
      <x:c r="B18" s="50" t="str"/>
      <x:c r="C18" s="48" t="str"/>
      <x:c r="D18" s="48" t="str"/>
      <x:c r="E18" s="48" t="str"/>
      <x:c r="F18" s="48" t="str"/>
      <x:c r="G18" s="48" t="str"/>
      <x:c r="H18" s="48" t="str"/>
      <x:c r="I18" s="48" t="str"/>
      <x:c r="J18" s="48" t="str"/>
      <x:c r="K18" s="48" t="str"/>
      <x:c r="L18" s="50" t="str"/>
      <x:c r="M18" s="48" t="str">
        <x:v>Open</x:v>
      </x:c>
      <x:c r="N18" s="48" t="str">
        <x:v>Keep</x:v>
      </x:c>
    </x:row>
    <x:row r="19" ht="30" customHeight="1">
      <x:c r="A19" s="48" t="str">
        <x:v>DEC-014</x:v>
      </x:c>
      <x:c r="B19" s="50" t="str"/>
      <x:c r="C19" s="48" t="str"/>
      <x:c r="D19" s="48" t="str"/>
      <x:c r="E19" s="48" t="str"/>
      <x:c r="F19" s="48" t="str"/>
      <x:c r="G19" s="48" t="str"/>
      <x:c r="H19" s="48" t="str"/>
      <x:c r="I19" s="48" t="str"/>
      <x:c r="J19" s="48" t="str"/>
      <x:c r="K19" s="48" t="str"/>
      <x:c r="L19" s="50" t="str"/>
      <x:c r="M19" s="48" t="str">
        <x:v>Open</x:v>
      </x:c>
      <x:c r="N19" s="48" t="str">
        <x:v>Keep</x:v>
      </x:c>
    </x:row>
    <x:row r="20" ht="30" customHeight="1">
      <x:c r="A20" s="48" t="str">
        <x:v>DEC-015</x:v>
      </x:c>
      <x:c r="B20" s="50" t="str"/>
      <x:c r="C20" s="48" t="str"/>
      <x:c r="D20" s="48" t="str"/>
      <x:c r="E20" s="48" t="str"/>
      <x:c r="F20" s="48" t="str"/>
      <x:c r="G20" s="48" t="str"/>
      <x:c r="H20" s="48" t="str"/>
      <x:c r="I20" s="48" t="str"/>
      <x:c r="J20" s="48" t="str"/>
      <x:c r="K20" s="48" t="str"/>
      <x:c r="L20" s="50" t="str"/>
      <x:c r="M20" s="48" t="str">
        <x:v>Open</x:v>
      </x:c>
      <x:c r="N20" s="48" t="str">
        <x:v>Keep</x:v>
      </x:c>
    </x:row>
    <x:row r="21" ht="30" customHeight="1">
      <x:c r="A21" s="48" t="str">
        <x:v>DEC-016</x:v>
      </x:c>
      <x:c r="B21" s="50" t="str"/>
      <x:c r="C21" s="48" t="str"/>
      <x:c r="D21" s="48" t="str"/>
      <x:c r="E21" s="48" t="str"/>
      <x:c r="F21" s="48" t="str"/>
      <x:c r="G21" s="48" t="str"/>
      <x:c r="H21" s="48" t="str"/>
      <x:c r="I21" s="48" t="str"/>
      <x:c r="J21" s="48" t="str"/>
      <x:c r="K21" s="48" t="str"/>
      <x:c r="L21" s="50" t="str"/>
      <x:c r="M21" s="48" t="str">
        <x:v>Open</x:v>
      </x:c>
      <x:c r="N21" s="48" t="str">
        <x:v>Keep</x:v>
      </x:c>
    </x:row>
    <x:row r="22" ht="30" customHeight="1">
      <x:c r="A22" s="48" t="str">
        <x:v>DEC-017</x:v>
      </x:c>
      <x:c r="B22" s="50" t="str"/>
      <x:c r="C22" s="48" t="str"/>
      <x:c r="D22" s="48" t="str"/>
      <x:c r="E22" s="48" t="str"/>
      <x:c r="F22" s="48" t="str"/>
      <x:c r="G22" s="48" t="str"/>
      <x:c r="H22" s="48" t="str"/>
      <x:c r="I22" s="48" t="str"/>
      <x:c r="J22" s="48" t="str"/>
      <x:c r="K22" s="48" t="str"/>
      <x:c r="L22" s="50" t="str"/>
      <x:c r="M22" s="48" t="str">
        <x:v>Open</x:v>
      </x:c>
      <x:c r="N22" s="48" t="str">
        <x:v>Keep</x:v>
      </x:c>
    </x:row>
    <x:row r="23" ht="30" customHeight="1">
      <x:c r="A23" s="48" t="str">
        <x:v>DEC-018</x:v>
      </x:c>
      <x:c r="B23" s="50" t="str"/>
      <x:c r="C23" s="48" t="str"/>
      <x:c r="D23" s="48" t="str"/>
      <x:c r="E23" s="48" t="str"/>
      <x:c r="F23" s="48" t="str"/>
      <x:c r="G23" s="48" t="str"/>
      <x:c r="H23" s="48" t="str"/>
      <x:c r="I23" s="48" t="str"/>
      <x:c r="J23" s="48" t="str"/>
      <x:c r="K23" s="48" t="str"/>
      <x:c r="L23" s="50" t="str"/>
      <x:c r="M23" s="48" t="str">
        <x:v>Open</x:v>
      </x:c>
      <x:c r="N23" s="48" t="str">
        <x:v>Keep</x:v>
      </x:c>
    </x:row>
    <x:row r="24" ht="30" customHeight="1">
      <x:c r="A24" s="48" t="str">
        <x:v>DEC-019</x:v>
      </x:c>
      <x:c r="B24" s="50" t="str"/>
      <x:c r="C24" s="48" t="str"/>
      <x:c r="D24" s="48" t="str"/>
      <x:c r="E24" s="48" t="str"/>
      <x:c r="F24" s="48" t="str"/>
      <x:c r="G24" s="48" t="str"/>
      <x:c r="H24" s="48" t="str"/>
      <x:c r="I24" s="48" t="str"/>
      <x:c r="J24" s="48" t="str"/>
      <x:c r="K24" s="48" t="str"/>
      <x:c r="L24" s="50" t="str"/>
      <x:c r="M24" s="48" t="str">
        <x:v>Open</x:v>
      </x:c>
      <x:c r="N24" s="48" t="str">
        <x:v>Keep</x:v>
      </x:c>
    </x:row>
    <x:row r="25" ht="30" customHeight="1">
      <x:c r="A25" s="48" t="str">
        <x:v>DEC-020</x:v>
      </x:c>
      <x:c r="B25" s="50" t="str"/>
      <x:c r="C25" s="48" t="str"/>
      <x:c r="D25" s="48" t="str"/>
      <x:c r="E25" s="48" t="str"/>
      <x:c r="F25" s="48" t="str"/>
      <x:c r="G25" s="48" t="str"/>
      <x:c r="H25" s="48" t="str"/>
      <x:c r="I25" s="48" t="str"/>
      <x:c r="J25" s="48" t="str"/>
      <x:c r="K25" s="48" t="str"/>
      <x:c r="L25" s="50" t="str"/>
      <x:c r="M25" s="48" t="str">
        <x:v>Open</x:v>
      </x:c>
      <x:c r="N25" s="48" t="str">
        <x:v>Keep</x:v>
      </x:c>
    </x:row>
    <x:row r="26" ht="30" customHeight="1">
      <x:c r="A26" s="48" t="str">
        <x:v>DEC-021</x:v>
      </x:c>
      <x:c r="B26" s="50" t="str"/>
      <x:c r="C26" s="48" t="str"/>
      <x:c r="D26" s="48" t="str"/>
      <x:c r="E26" s="48" t="str"/>
      <x:c r="F26" s="48" t="str"/>
      <x:c r="G26" s="48" t="str"/>
      <x:c r="H26" s="48" t="str"/>
      <x:c r="I26" s="48" t="str"/>
      <x:c r="J26" s="48" t="str"/>
      <x:c r="K26" s="48" t="str"/>
      <x:c r="L26" s="50" t="str"/>
      <x:c r="M26" s="48" t="str">
        <x:v>Open</x:v>
      </x:c>
      <x:c r="N26" s="48" t="str">
        <x:v>Keep</x:v>
      </x:c>
    </x:row>
    <x:row r="27" ht="30" customHeight="1">
      <x:c r="A27" s="48" t="str">
        <x:v>DEC-022</x:v>
      </x:c>
      <x:c r="B27" s="50" t="str"/>
      <x:c r="C27" s="48" t="str"/>
      <x:c r="D27" s="48" t="str"/>
      <x:c r="E27" s="48" t="str"/>
      <x:c r="F27" s="48" t="str"/>
      <x:c r="G27" s="48" t="str"/>
      <x:c r="H27" s="48" t="str"/>
      <x:c r="I27" s="48" t="str"/>
      <x:c r="J27" s="48" t="str"/>
      <x:c r="K27" s="48" t="str"/>
      <x:c r="L27" s="50" t="str"/>
      <x:c r="M27" s="48" t="str">
        <x:v>Open</x:v>
      </x:c>
      <x:c r="N27" s="48" t="str">
        <x:v>Keep</x:v>
      </x:c>
    </x:row>
    <x:row r="28" ht="30" customHeight="1">
      <x:c r="A28" s="48" t="str">
        <x:v>DEC-023</x:v>
      </x:c>
      <x:c r="B28" s="50" t="str"/>
      <x:c r="C28" s="48" t="str"/>
      <x:c r="D28" s="48" t="str"/>
      <x:c r="E28" s="48" t="str"/>
      <x:c r="F28" s="48" t="str"/>
      <x:c r="G28" s="48" t="str"/>
      <x:c r="H28" s="48" t="str"/>
      <x:c r="I28" s="48" t="str"/>
      <x:c r="J28" s="48" t="str"/>
      <x:c r="K28" s="48" t="str"/>
      <x:c r="L28" s="50" t="str"/>
      <x:c r="M28" s="48" t="str">
        <x:v>Open</x:v>
      </x:c>
      <x:c r="N28" s="48" t="str">
        <x:v>Keep</x:v>
      </x:c>
    </x:row>
    <x:row r="29" ht="30" customHeight="1">
      <x:c r="A29" s="48" t="str">
        <x:v>DEC-024</x:v>
      </x:c>
      <x:c r="B29" s="50" t="str"/>
      <x:c r="C29" s="48" t="str"/>
      <x:c r="D29" s="48" t="str"/>
      <x:c r="E29" s="48" t="str"/>
      <x:c r="F29" s="48" t="str"/>
      <x:c r="G29" s="48" t="str"/>
      <x:c r="H29" s="48" t="str"/>
      <x:c r="I29" s="48" t="str"/>
      <x:c r="J29" s="48" t="str"/>
      <x:c r="K29" s="48" t="str"/>
      <x:c r="L29" s="50" t="str"/>
      <x:c r="M29" s="48" t="str">
        <x:v>Open</x:v>
      </x:c>
      <x:c r="N29" s="48" t="str">
        <x:v>Keep</x:v>
      </x:c>
    </x:row>
    <x:row r="30" ht="30" customHeight="1">
      <x:c r="A30" s="48" t="str">
        <x:v>DEC-025</x:v>
      </x:c>
      <x:c r="B30" s="50" t="str"/>
      <x:c r="C30" s="48" t="str"/>
      <x:c r="D30" s="48" t="str"/>
      <x:c r="E30" s="48" t="str"/>
      <x:c r="F30" s="48" t="str"/>
      <x:c r="G30" s="48" t="str"/>
      <x:c r="H30" s="48" t="str"/>
      <x:c r="I30" s="48" t="str"/>
      <x:c r="J30" s="48" t="str"/>
      <x:c r="K30" s="48" t="str"/>
      <x:c r="L30" s="50" t="str"/>
      <x:c r="M30" s="48" t="str">
        <x:v>Open</x:v>
      </x:c>
      <x:c r="N30" s="48" t="str">
        <x:v>Keep</x:v>
      </x:c>
    </x:row>
    <x:row r="31" ht="30" customHeight="1">
      <x:c r="A31" s="48" t="str">
        <x:v>DEC-026</x:v>
      </x:c>
      <x:c r="B31" s="50" t="str"/>
      <x:c r="C31" s="48" t="str"/>
      <x:c r="D31" s="48" t="str"/>
      <x:c r="E31" s="48" t="str"/>
      <x:c r="F31" s="48" t="str"/>
      <x:c r="G31" s="48" t="str"/>
      <x:c r="H31" s="48" t="str"/>
      <x:c r="I31" s="48" t="str"/>
      <x:c r="J31" s="48" t="str"/>
      <x:c r="K31" s="48" t="str"/>
      <x:c r="L31" s="50" t="str"/>
      <x:c r="M31" s="48" t="str">
        <x:v>Open</x:v>
      </x:c>
      <x:c r="N31" s="48" t="str">
        <x:v>Keep</x:v>
      </x:c>
    </x:row>
    <x:row r="32" ht="30" customHeight="1">
      <x:c r="A32" s="48" t="str">
        <x:v>DEC-027</x:v>
      </x:c>
      <x:c r="B32" s="50" t="str"/>
      <x:c r="C32" s="48" t="str"/>
      <x:c r="D32" s="48" t="str"/>
      <x:c r="E32" s="48" t="str"/>
      <x:c r="F32" s="48" t="str"/>
      <x:c r="G32" s="48" t="str"/>
      <x:c r="H32" s="48" t="str"/>
      <x:c r="I32" s="48" t="str"/>
      <x:c r="J32" s="48" t="str"/>
      <x:c r="K32" s="48" t="str"/>
      <x:c r="L32" s="50" t="str"/>
      <x:c r="M32" s="48" t="str">
        <x:v>Open</x:v>
      </x:c>
      <x:c r="N32" s="48" t="str">
        <x:v>Keep</x:v>
      </x:c>
    </x:row>
    <x:row r="33" ht="30" customHeight="1">
      <x:c r="A33" s="48" t="str">
        <x:v>DEC-028</x:v>
      </x:c>
      <x:c r="B33" s="50" t="str"/>
      <x:c r="C33" s="48" t="str"/>
      <x:c r="D33" s="48" t="str"/>
      <x:c r="E33" s="48" t="str"/>
      <x:c r="F33" s="48" t="str"/>
      <x:c r="G33" s="48" t="str"/>
      <x:c r="H33" s="48" t="str"/>
      <x:c r="I33" s="48" t="str"/>
      <x:c r="J33" s="48" t="str"/>
      <x:c r="K33" s="48" t="str"/>
      <x:c r="L33" s="50" t="str"/>
      <x:c r="M33" s="48" t="str">
        <x:v>Open</x:v>
      </x:c>
      <x:c r="N33" s="48" t="str">
        <x:v>Keep</x:v>
      </x:c>
    </x:row>
    <x:row r="34" ht="30" customHeight="1">
      <x:c r="A34" s="48" t="str">
        <x:v>DEC-029</x:v>
      </x:c>
      <x:c r="B34" s="50" t="str"/>
      <x:c r="C34" s="48" t="str"/>
      <x:c r="D34" s="48" t="str"/>
      <x:c r="E34" s="48" t="str"/>
      <x:c r="F34" s="48" t="str"/>
      <x:c r="G34" s="48" t="str"/>
      <x:c r="H34" s="48" t="str"/>
      <x:c r="I34" s="48" t="str"/>
      <x:c r="J34" s="48" t="str"/>
      <x:c r="K34" s="48" t="str"/>
      <x:c r="L34" s="50" t="str"/>
      <x:c r="M34" s="48" t="str">
        <x:v>Open</x:v>
      </x:c>
      <x:c r="N34" s="48" t="str">
        <x:v>Keep</x:v>
      </x:c>
    </x:row>
    <x:row r="35" ht="30" customHeight="1">
      <x:c r="A35" s="48" t="str">
        <x:v>DEC-030</x:v>
      </x:c>
      <x:c r="B35" s="50" t="str"/>
      <x:c r="C35" s="48" t="str"/>
      <x:c r="D35" s="48" t="str"/>
      <x:c r="E35" s="48" t="str"/>
      <x:c r="F35" s="48" t="str"/>
      <x:c r="G35" s="48" t="str"/>
      <x:c r="H35" s="48" t="str"/>
      <x:c r="I35" s="48" t="str"/>
      <x:c r="J35" s="48" t="str"/>
      <x:c r="K35" s="48" t="str"/>
      <x:c r="L35" s="50" t="str"/>
      <x:c r="M35" s="48" t="str">
        <x:v>Open</x:v>
      </x:c>
      <x:c r="N35" s="48" t="str">
        <x:v>Keep</x:v>
      </x:c>
    </x:row>
    <x:row r="36" ht="30" customHeight="1">
      <x:c r="A36" s="48" t="str">
        <x:v>DEC-031</x:v>
      </x:c>
      <x:c r="B36" s="50" t="str"/>
      <x:c r="C36" s="48" t="str"/>
      <x:c r="D36" s="48" t="str"/>
      <x:c r="E36" s="48" t="str"/>
      <x:c r="F36" s="48" t="str"/>
      <x:c r="G36" s="48" t="str"/>
      <x:c r="H36" s="48" t="str"/>
      <x:c r="I36" s="48" t="str"/>
      <x:c r="J36" s="48" t="str"/>
      <x:c r="K36" s="48" t="str"/>
      <x:c r="L36" s="50" t="str"/>
      <x:c r="M36" s="48" t="str">
        <x:v>Open</x:v>
      </x:c>
      <x:c r="N36" s="48" t="str">
        <x:v>Keep</x:v>
      </x:c>
    </x:row>
    <x:row r="37" ht="30" customHeight="1">
      <x:c r="A37" s="48" t="str">
        <x:v>DEC-032</x:v>
      </x:c>
      <x:c r="B37" s="50" t="str"/>
      <x:c r="C37" s="48" t="str"/>
      <x:c r="D37" s="48" t="str"/>
      <x:c r="E37" s="48" t="str"/>
      <x:c r="F37" s="48" t="str"/>
      <x:c r="G37" s="48" t="str"/>
      <x:c r="H37" s="48" t="str"/>
      <x:c r="I37" s="48" t="str"/>
      <x:c r="J37" s="48" t="str"/>
      <x:c r="K37" s="48" t="str"/>
      <x:c r="L37" s="50" t="str"/>
      <x:c r="M37" s="48" t="str">
        <x:v>Open</x:v>
      </x:c>
      <x:c r="N37" s="48" t="str">
        <x:v>Keep</x:v>
      </x:c>
    </x:row>
    <x:row r="38" ht="30" customHeight="1">
      <x:c r="A38" s="48" t="str">
        <x:v>DEC-033</x:v>
      </x:c>
      <x:c r="B38" s="50" t="str"/>
      <x:c r="C38" s="48" t="str"/>
      <x:c r="D38" s="48" t="str"/>
      <x:c r="E38" s="48" t="str"/>
      <x:c r="F38" s="48" t="str"/>
      <x:c r="G38" s="48" t="str"/>
      <x:c r="H38" s="48" t="str"/>
      <x:c r="I38" s="48" t="str"/>
      <x:c r="J38" s="48" t="str"/>
      <x:c r="K38" s="48" t="str"/>
      <x:c r="L38" s="50" t="str"/>
      <x:c r="M38" s="48" t="str">
        <x:v>Open</x:v>
      </x:c>
      <x:c r="N38" s="48" t="str">
        <x:v>Keep</x:v>
      </x:c>
    </x:row>
    <x:row r="39" ht="30" customHeight="1">
      <x:c r="A39" s="48" t="str">
        <x:v>DEC-034</x:v>
      </x:c>
      <x:c r="B39" s="50" t="str"/>
      <x:c r="C39" s="48" t="str"/>
      <x:c r="D39" s="48" t="str"/>
      <x:c r="E39" s="48" t="str"/>
      <x:c r="F39" s="48" t="str"/>
      <x:c r="G39" s="48" t="str"/>
      <x:c r="H39" s="48" t="str"/>
      <x:c r="I39" s="48" t="str"/>
      <x:c r="J39" s="48" t="str"/>
      <x:c r="K39" s="48" t="str"/>
      <x:c r="L39" s="50" t="str"/>
      <x:c r="M39" s="48" t="str">
        <x:v>Open</x:v>
      </x:c>
      <x:c r="N39" s="48" t="str">
        <x:v>Keep</x:v>
      </x:c>
    </x:row>
    <x:row r="40" ht="30" customHeight="1">
      <x:c r="A40" s="48" t="str">
        <x:v>DEC-035</x:v>
      </x:c>
      <x:c r="B40" s="50" t="str"/>
      <x:c r="C40" s="48" t="str"/>
      <x:c r="D40" s="48" t="str"/>
      <x:c r="E40" s="48" t="str"/>
      <x:c r="F40" s="48" t="str"/>
      <x:c r="G40" s="48" t="str"/>
      <x:c r="H40" s="48" t="str"/>
      <x:c r="I40" s="48" t="str"/>
      <x:c r="J40" s="48" t="str"/>
      <x:c r="K40" s="48" t="str"/>
      <x:c r="L40" s="50" t="str"/>
      <x:c r="M40" s="48" t="str">
        <x:v>Open</x:v>
      </x:c>
      <x:c r="N40" s="48" t="str">
        <x:v>Keep</x:v>
      </x:c>
    </x:row>
    <x:row r="41" ht="30" customHeight="1">
      <x:c r="A41" s="48" t="str">
        <x:v>DEC-036</x:v>
      </x:c>
      <x:c r="B41" s="50" t="str"/>
      <x:c r="C41" s="48" t="str"/>
      <x:c r="D41" s="48" t="str"/>
      <x:c r="E41" s="48" t="str"/>
      <x:c r="F41" s="48" t="str"/>
      <x:c r="G41" s="48" t="str"/>
      <x:c r="H41" s="48" t="str"/>
      <x:c r="I41" s="48" t="str"/>
      <x:c r="J41" s="48" t="str"/>
      <x:c r="K41" s="48" t="str"/>
      <x:c r="L41" s="50" t="str"/>
      <x:c r="M41" s="48" t="str">
        <x:v>Open</x:v>
      </x:c>
      <x:c r="N41" s="48" t="str">
        <x:v>Keep</x:v>
      </x:c>
    </x:row>
    <x:row r="42" ht="30" customHeight="1">
      <x:c r="A42" s="48" t="str">
        <x:v>DEC-037</x:v>
      </x:c>
      <x:c r="B42" s="50" t="str"/>
      <x:c r="C42" s="48" t="str"/>
      <x:c r="D42" s="48" t="str"/>
      <x:c r="E42" s="48" t="str"/>
      <x:c r="F42" s="48" t="str"/>
      <x:c r="G42" s="48" t="str"/>
      <x:c r="H42" s="48" t="str"/>
      <x:c r="I42" s="48" t="str"/>
      <x:c r="J42" s="48" t="str"/>
      <x:c r="K42" s="48" t="str"/>
      <x:c r="L42" s="50" t="str"/>
      <x:c r="M42" s="48" t="str">
        <x:v>Open</x:v>
      </x:c>
      <x:c r="N42" s="48" t="str">
        <x:v>Keep</x:v>
      </x:c>
    </x:row>
    <x:row r="43" ht="30" customHeight="1">
      <x:c r="A43" s="48" t="str">
        <x:v>DEC-038</x:v>
      </x:c>
      <x:c r="B43" s="50" t="str"/>
      <x:c r="C43" s="48" t="str"/>
      <x:c r="D43" s="48" t="str"/>
      <x:c r="E43" s="48" t="str"/>
      <x:c r="F43" s="48" t="str"/>
      <x:c r="G43" s="48" t="str"/>
      <x:c r="H43" s="48" t="str"/>
      <x:c r="I43" s="48" t="str"/>
      <x:c r="J43" s="48" t="str"/>
      <x:c r="K43" s="48" t="str"/>
      <x:c r="L43" s="50" t="str"/>
      <x:c r="M43" s="48" t="str">
        <x:v>Open</x:v>
      </x:c>
      <x:c r="N43" s="48" t="str">
        <x:v>Keep</x:v>
      </x:c>
    </x:row>
    <x:row r="44" ht="30" customHeight="1">
      <x:c r="A44" s="48" t="str">
        <x:v>DEC-039</x:v>
      </x:c>
      <x:c r="B44" s="50" t="str"/>
      <x:c r="C44" s="48" t="str"/>
      <x:c r="D44" s="48" t="str"/>
      <x:c r="E44" s="48" t="str"/>
      <x:c r="F44" s="48" t="str"/>
      <x:c r="G44" s="48" t="str"/>
      <x:c r="H44" s="48" t="str"/>
      <x:c r="I44" s="48" t="str"/>
      <x:c r="J44" s="48" t="str"/>
      <x:c r="K44" s="48" t="str"/>
      <x:c r="L44" s="50" t="str"/>
      <x:c r="M44" s="48" t="str">
        <x:v>Open</x:v>
      </x:c>
      <x:c r="N44" s="48" t="str">
        <x:v>Keep</x:v>
      </x:c>
    </x:row>
    <x:row r="45" ht="30" customHeight="1">
      <x:c r="A45" s="48" t="str">
        <x:v>DEC-040</x:v>
      </x:c>
      <x:c r="B45" s="50" t="str"/>
      <x:c r="C45" s="48" t="str"/>
      <x:c r="D45" s="48" t="str"/>
      <x:c r="E45" s="48" t="str"/>
      <x:c r="F45" s="48" t="str"/>
      <x:c r="G45" s="48" t="str"/>
      <x:c r="H45" s="48" t="str"/>
      <x:c r="I45" s="48" t="str"/>
      <x:c r="J45" s="48" t="str"/>
      <x:c r="K45" s="48" t="str"/>
      <x:c r="L45" s="50" t="str"/>
      <x:c r="M45" s="48" t="str">
        <x:v>Open</x:v>
      </x:c>
      <x:c r="N45" s="48" t="str">
        <x:v>Keep</x:v>
      </x:c>
    </x:row>
    <x:row r="46" ht="30" customHeight="1">
      <x:c r="A46" s="48" t="str">
        <x:v>DEC-041</x:v>
      </x:c>
      <x:c r="B46" s="50" t="str"/>
      <x:c r="C46" s="48" t="str"/>
      <x:c r="D46" s="48" t="str"/>
      <x:c r="E46" s="48" t="str"/>
      <x:c r="F46" s="48" t="str"/>
      <x:c r="G46" s="48" t="str"/>
      <x:c r="H46" s="48" t="str"/>
      <x:c r="I46" s="48" t="str"/>
      <x:c r="J46" s="48" t="str"/>
      <x:c r="K46" s="48" t="str"/>
      <x:c r="L46" s="50" t="str"/>
      <x:c r="M46" s="48" t="str">
        <x:v>Open</x:v>
      </x:c>
      <x:c r="N46" s="48" t="str">
        <x:v>Keep</x:v>
      </x:c>
    </x:row>
    <x:row r="47" ht="30" customHeight="1">
      <x:c r="A47" s="48" t="str">
        <x:v>DEC-042</x:v>
      </x:c>
      <x:c r="B47" s="50" t="str"/>
      <x:c r="C47" s="48" t="str"/>
      <x:c r="D47" s="48" t="str"/>
      <x:c r="E47" s="48" t="str"/>
      <x:c r="F47" s="48" t="str"/>
      <x:c r="G47" s="48" t="str"/>
      <x:c r="H47" s="48" t="str"/>
      <x:c r="I47" s="48" t="str"/>
      <x:c r="J47" s="48" t="str"/>
      <x:c r="K47" s="48" t="str"/>
      <x:c r="L47" s="50" t="str"/>
      <x:c r="M47" s="48" t="str">
        <x:v>Open</x:v>
      </x:c>
      <x:c r="N47" s="48" t="str">
        <x:v>Keep</x:v>
      </x:c>
    </x:row>
    <x:row r="48" ht="30" customHeight="1">
      <x:c r="A48" s="48" t="str">
        <x:v>DEC-043</x:v>
      </x:c>
      <x:c r="B48" s="50" t="str"/>
      <x:c r="C48" s="48" t="str"/>
      <x:c r="D48" s="48" t="str"/>
      <x:c r="E48" s="48" t="str"/>
      <x:c r="F48" s="48" t="str"/>
      <x:c r="G48" s="48" t="str"/>
      <x:c r="H48" s="48" t="str"/>
      <x:c r="I48" s="48" t="str"/>
      <x:c r="J48" s="48" t="str"/>
      <x:c r="K48" s="48" t="str"/>
      <x:c r="L48" s="50" t="str"/>
      <x:c r="M48" s="48" t="str">
        <x:v>Open</x:v>
      </x:c>
      <x:c r="N48" s="48" t="str">
        <x:v>Keep</x:v>
      </x:c>
    </x:row>
    <x:row r="49" ht="30" customHeight="1">
      <x:c r="A49" s="48" t="str">
        <x:v>DEC-044</x:v>
      </x:c>
      <x:c r="B49" s="50" t="str"/>
      <x:c r="C49" s="48" t="str"/>
      <x:c r="D49" s="48" t="str"/>
      <x:c r="E49" s="48" t="str"/>
      <x:c r="F49" s="48" t="str"/>
      <x:c r="G49" s="48" t="str"/>
      <x:c r="H49" s="48" t="str"/>
      <x:c r="I49" s="48" t="str"/>
      <x:c r="J49" s="48" t="str"/>
      <x:c r="K49" s="48" t="str"/>
      <x:c r="L49" s="50" t="str"/>
      <x:c r="M49" s="48" t="str">
        <x:v>Open</x:v>
      </x:c>
      <x:c r="N49" s="48" t="str">
        <x:v>Keep</x:v>
      </x:c>
    </x:row>
    <x:row r="50" ht="30" customHeight="1">
      <x:c r="A50" s="48" t="str">
        <x:v>DEC-045</x:v>
      </x:c>
      <x:c r="B50" s="50" t="str"/>
      <x:c r="C50" s="48" t="str"/>
      <x:c r="D50" s="48" t="str"/>
      <x:c r="E50" s="48" t="str"/>
      <x:c r="F50" s="48" t="str"/>
      <x:c r="G50" s="48" t="str"/>
      <x:c r="H50" s="48" t="str"/>
      <x:c r="I50" s="48" t="str"/>
      <x:c r="J50" s="48" t="str"/>
      <x:c r="K50" s="48" t="str"/>
      <x:c r="L50" s="50" t="str"/>
      <x:c r="M50" s="48" t="str">
        <x:v>Open</x:v>
      </x:c>
      <x:c r="N50" s="48" t="str">
        <x:v>Keep</x:v>
      </x:c>
    </x:row>
    <x:row r="51" ht="30" customHeight="1">
      <x:c r="A51" s="48" t="str">
        <x:v>DEC-046</x:v>
      </x:c>
      <x:c r="B51" s="50" t="str"/>
      <x:c r="C51" s="48" t="str"/>
      <x:c r="D51" s="48" t="str"/>
      <x:c r="E51" s="48" t="str"/>
      <x:c r="F51" s="48" t="str"/>
      <x:c r="G51" s="48" t="str"/>
      <x:c r="H51" s="48" t="str"/>
      <x:c r="I51" s="48" t="str"/>
      <x:c r="J51" s="48" t="str"/>
      <x:c r="K51" s="48" t="str"/>
      <x:c r="L51" s="50" t="str"/>
      <x:c r="M51" s="48" t="str">
        <x:v>Open</x:v>
      </x:c>
      <x:c r="N51" s="48" t="str">
        <x:v>Keep</x:v>
      </x:c>
    </x:row>
    <x:row r="52" ht="30" customHeight="1">
      <x:c r="A52" s="48" t="str">
        <x:v>DEC-047</x:v>
      </x:c>
      <x:c r="B52" s="50" t="str"/>
      <x:c r="C52" s="48" t="str"/>
      <x:c r="D52" s="48" t="str"/>
      <x:c r="E52" s="48" t="str"/>
      <x:c r="F52" s="48" t="str"/>
      <x:c r="G52" s="48" t="str"/>
      <x:c r="H52" s="48" t="str"/>
      <x:c r="I52" s="48" t="str"/>
      <x:c r="J52" s="48" t="str"/>
      <x:c r="K52" s="48" t="str"/>
      <x:c r="L52" s="50" t="str"/>
      <x:c r="M52" s="48" t="str">
        <x:v>Open</x:v>
      </x:c>
      <x:c r="N52" s="48" t="str">
        <x:v>Keep</x:v>
      </x:c>
    </x:row>
    <x:row r="53" ht="30" customHeight="1">
      <x:c r="A53" s="48" t="str">
        <x:v>DEC-048</x:v>
      </x:c>
      <x:c r="B53" s="50" t="str"/>
      <x:c r="C53" s="48" t="str"/>
      <x:c r="D53" s="48" t="str"/>
      <x:c r="E53" s="48" t="str"/>
      <x:c r="F53" s="48" t="str"/>
      <x:c r="G53" s="48" t="str"/>
      <x:c r="H53" s="48" t="str"/>
      <x:c r="I53" s="48" t="str"/>
      <x:c r="J53" s="48" t="str"/>
      <x:c r="K53" s="48" t="str"/>
      <x:c r="L53" s="50" t="str"/>
      <x:c r="M53" s="48" t="str">
        <x:v>Open</x:v>
      </x:c>
      <x:c r="N53" s="48" t="str">
        <x:v>Keep</x:v>
      </x:c>
    </x:row>
    <x:row r="54" ht="30" customHeight="1">
      <x:c r="A54" s="48" t="str">
        <x:v>DEC-049</x:v>
      </x:c>
      <x:c r="B54" s="50" t="str"/>
      <x:c r="C54" s="48" t="str"/>
      <x:c r="D54" s="48" t="str"/>
      <x:c r="E54" s="48" t="str"/>
      <x:c r="F54" s="48" t="str"/>
      <x:c r="G54" s="48" t="str"/>
      <x:c r="H54" s="48" t="str"/>
      <x:c r="I54" s="48" t="str"/>
      <x:c r="J54" s="48" t="str"/>
      <x:c r="K54" s="48" t="str"/>
      <x:c r="L54" s="50" t="str"/>
      <x:c r="M54" s="48" t="str">
        <x:v>Open</x:v>
      </x:c>
      <x:c r="N54" s="48" t="str">
        <x:v>Keep</x:v>
      </x:c>
    </x:row>
    <x:row r="55" ht="30" customHeight="1">
      <x:c r="A55" s="49" t="str">
        <x:v>DEC-050</x:v>
      </x:c>
      <x:c r="B55" s="51" t="str"/>
      <x:c r="C55" s="49" t="str"/>
      <x:c r="D55" s="49" t="str"/>
      <x:c r="E55" s="49" t="str"/>
      <x:c r="F55" s="49" t="str"/>
      <x:c r="G55" s="49" t="str"/>
      <x:c r="H55" s="49" t="str"/>
      <x:c r="I55" s="49" t="str"/>
      <x:c r="J55" s="49" t="str"/>
      <x:c r="K55" s="49" t="str"/>
      <x:c r="L55" s="51" t="str"/>
      <x:c r="M55" s="49" t="str">
        <x:v>Open</x:v>
      </x:c>
      <x:c r="N55" s="49" t="str">
        <x:v>Keep</x:v>
      </x:c>
    </x:row>
  </x:sheetData>
  <x:mergeCells>
    <x:mergeCell ref="A2:N2"/>
    <x:mergeCell ref="A3:N3"/>
  </x:mergeCells>
  <x:conditionalFormatting sqref="M6:M55">
    <x:cfRule type="containsText" dxfId="8" priority="1" operator="containsText" text="Resolved"/>
  </x:conditionalFormatting>
  <x:dataValidations count="2">
    <x:dataValidation type="list" sqref="M6:M55">
      <x:formula1>"Open,In Progress,Resolved,Superseded"</x:formula1>
    </x:dataValidation>
    <x:dataValidation type="list" sqref="N6:N55">
      <x:formula1>"Keep,Revise,Remove"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91fe35480dd4039"/>
  </x:tableParts>
</x:worksheet>
</file>