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ceeb2432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1679f5bfd274514"/>
    <x:sheet xmlns:r="http://schemas.openxmlformats.org/officeDocument/2006/relationships" name="Checklist" sheetId="2" r:id="R372add6c48d14b1e"/>
    <x:sheet xmlns:r="http://schemas.openxmlformats.org/officeDocument/2006/relationships" name="Workflow Map" sheetId="3" r:id="R40fb3c9651e04d96"/>
    <x:sheet xmlns:r="http://schemas.openxmlformats.org/officeDocument/2006/relationships" name="Issue Log" sheetId="4" r:id="Rc9c82ade736849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1A1A18"/>
      <x:name val="Arial"/>
    </x:font>
    <x:font>
      <x:i/>
      <x:sz val="10"/>
      <x:color rgb="FF6E6B64"/>
      <x:name val="Arial"/>
    </x:font>
    <x:font>
      <x:b/>
      <x:sz val="10"/>
      <x:color rgb="FF1A1A18"/>
      <x:name val="Arial"/>
    </x:font>
    <x:font>
      <x:sz val="10"/>
      <x:color rgb="FF1A1A18"/>
      <x:name val="Arial"/>
    </x:font>
    <x:font>
      <x:b/>
      <x:sz val="10"/>
      <x:color rgb="FFFFFFFF"/>
      <x:name val="Arial"/>
    </x:font>
    <x:font>
      <x:b/>
      <x:sz val="14"/>
      <x:color rgb="FF1A1A1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E8D0"/>
      </x:patternFill>
    </x:fill>
    <x:fill>
      <x:patternFill patternType="solid">
        <x:fgColor rgb="FF1A1A18"/>
      </x:patternFill>
    </x:fill>
    <x:fill>
      <x:patternFill patternType="solid">
        <x:fgColor rgb="FFF7F5F0"/>
      </x:patternFill>
    </x:fill>
    <x:fill>
      <x:patternFill patternType="solid">
        <x:fgColor rgb="FFFFFDF8"/>
      </x:patternFill>
    </x:fill>
  </x:fills>
  <x:borders count="8">
    <x:border/>
    <x:border>
      <x:bottom style="thin">
        <x:color rgb="FFC8A96E"/>
      </x:bottom>
    </x:border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top style="thin">
        <x:color rgb="FFD8D3C8"/>
      </x:top>
    </x:border>
    <x:border>
      <x:right style="thin">
        <x:color rgb="FFD8D3C8"/>
      </x:right>
    </x:border>
    <x:border>
      <x:left style="thin">
        <x:color rgb="FFD8D3C8"/>
      </x:left>
      <x:right style="thin">
        <x:color rgb="FFD8D3C8"/>
      </x:right>
    </x:border>
    <x:border>
      <x:left style="thin">
        <x:color rgb="FFD8D3C8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3" fillId="2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7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315B37"/>
      </x:font>
      <x:fill>
        <x:patternFill patternType="solid">
          <x:bgColor rgb="FFE7F1E8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6D531D"/>
      </x:font>
      <x:fill>
        <x:patternFill patternType="solid">
          <x:bgColor rgb="FFF3E8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0fde3ec7e43ac" /><Relationship Type="http://schemas.openxmlformats.org/officeDocument/2006/relationships/theme" Target="/xl/theme/theme1.xml" Id="R2cdbb61abe654564" /><Relationship Type="http://schemas.openxmlformats.org/officeDocument/2006/relationships/sharedStrings" Target="/xl/sharedStrings.xml" Id="R92b0dc077301406a" /><Relationship Type="http://schemas.openxmlformats.org/officeDocument/2006/relationships/worksheet" Target="/xl/worksheets/sheet1.xml" Id="R91679f5bfd274514" /><Relationship Type="http://schemas.openxmlformats.org/officeDocument/2006/relationships/worksheet" Target="/xl/worksheets/sheet2.xml" Id="R372add6c48d14b1e" /><Relationship Type="http://schemas.openxmlformats.org/officeDocument/2006/relationships/worksheet" Target="/xl/worksheets/sheet3.xml" Id="R40fb3c9651e04d96" /><Relationship Type="http://schemas.openxmlformats.org/officeDocument/2006/relationships/worksheet" Target="/xl/worksheets/sheet4.xml" Id="Rc9c82ade736849f9" /></Relationships>
</file>

<file path=xl/tables/table1.xml><?xml version="1.0" encoding="utf-8"?>
<x:table xmlns:x="http://schemas.openxmlformats.org/spreadsheetml/2006/main" id="1" name="DDChecklistTable" displayName="DDChecklistTable" ref="A5:R117" headerRowCount="1" totalsRowCount="0" totalsRowShown="0">
  <x:autoFilter ref="A5:R117"/>
  <x:tableColumns count="18">
    <x:tableColumn id="1" name="ID"/>
    <x:tableColumn id="2" name="Phase"/>
    <x:tableColumn id="3" name="Workstream"/>
    <x:tableColumn id="4" name="Subtopic"/>
    <x:tableColumn id="5" name="Diligence question / action"/>
    <x:tableColumn id="6" name="Evidence requested"/>
    <x:tableColumn id="7" name="Why buyer cares"/>
    <x:tableColumn id="8" name="Workflow test"/>
    <x:tableColumn id="9" name="Transferability test"/>
    <x:tableColumn id="10" name="Decision impact"/>
    <x:tableColumn id="11" name="Priority"/>
    <x:tableColumn id="12" name="Owner"/>
    <x:tableColumn id="13" name="Status"/>
    <x:tableColumn id="14" name="Finding / conclusion"/>
    <x:tableColumn id="15" name="Risk rating"/>
    <x:tableColumn id="16" name="Agreement / price action"/>
    <x:tableColumn id="17" name="Integration handoff"/>
    <x:tableColumn id="18" name="Reviewer 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DWorkflowTable" displayName="DDWorkflowTable" ref="A5:S19" headerRowCount="1" totalsRowCount="0" totalsRowShown="0">
  <x:autoFilter ref="A5:S19"/>
  <x:tableColumns count="19">
    <x:tableColumn id="1" name="Workflow ID"/>
    <x:tableColumn id="2" name="Workflow"/>
    <x:tableColumn id="3" name="Business objective"/>
    <x:tableColumn id="4" name="Trigger"/>
    <x:tableColumn id="5" name="Inputs / data"/>
    <x:tableColumn id="6" name="Decision owner"/>
    <x:tableColumn id="7" name="Decision rights"/>
    <x:tableColumn id="8" name="Systems / tools"/>
    <x:tableColumn id="9" name="Human judgment"/>
    <x:tableColumn id="10" name="Exceptions / escalation"/>
    <x:tableColumn id="11" name="Output / downstream user"/>
    <x:tableColumn id="12" name="Quality control / KPI"/>
    <x:tableColumn id="13" name="Key person / vendor dependency"/>
    <x:tableColumn id="14" name="Rights / privacy / licensing"/>
    <x:tableColumn id="15" name="Change-of-control transferability"/>
    <x:tableColumn id="16" name="AI codifiability"/>
    <x:tableColumn id="17" name="Integration disposition"/>
    <x:tableColumn id="18" name="Evidence / finding"/>
    <x:tableColumn id="19" name="Reviewer 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DIssueTable" displayName="DDIssueTable" ref="A5:O45" headerRowCount="1" totalsRowCount="0" totalsRowShown="0">
  <x:autoFilter ref="A5:O45"/>
  <x:tableColumns count="15">
    <x:tableColumn id="1" name="Issue ID"/>
    <x:tableColumn id="2" name="DD ID"/>
    <x:tableColumn id="3" name="Workstream"/>
    <x:tableColumn id="4" name="Finding"/>
    <x:tableColumn id="5" name="Evidence"/>
    <x:tableColumn id="6" name="Severity"/>
    <x:tableColumn id="7" name="Probability"/>
    <x:tableColumn id="8" name="Decision impact"/>
    <x:tableColumn id="9" name="Valuation / price effect"/>
    <x:tableColumn id="10" name="Agreement protection"/>
    <x:tableColumn id="11" name="Integration action"/>
    <x:tableColumn id="12" name="Owner"/>
    <x:tableColumn id="13" name="Due date"/>
    <x:tableColumn id="14" name="Status"/>
    <x:tableColumn id="15" name="Reviewer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393d0ee628444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4a75f80efbf4c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386bcf9a3cb469a" /></Relationships>
</file>

<file path=xl/worksheets/sheet1.xml><?xml version="1.0" encoding="utf-8"?>
<x:worksheet xmlns:x="http://schemas.openxmlformats.org/spreadsheetml/2006/main">
  <x:sheetPr>
    <x:tabColor rgb="FF1A1A18"/>
  </x:sheetPr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0" hidden="0" customWidth="1"/>
    <x:col min="4" max="4" width="30" hidden="0" customWidth="1"/>
    <x:col min="5" max="5" width="26" hidden="0" customWidth="1"/>
    <x:col min="6" max="6" width="30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</x:cols>
  <x:sheetData>
    <x:row r="2" ht="24" customHeight="1">
      <x:c r="A2" s="2" t="str">
        <x:v>MikeYe.com M&amp;A Due Diligence Checklist</x:v>
      </x:c>
    </x:row>
    <x:row r="3" ht="18" customHeight="1">
      <x:c r="A3" s="4" t="str">
        <x:v>Version 1.0 · September 2026 · Practical tools built from Mike Ye's acquisition judgment.</x:v>
      </x:c>
    </x:row>
    <x:row r="4">
      <x:c r="A4" s="40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>
      <x:c r="A5" s="41"/>
    </x:row>
    <x:row r="6" ht="30" customHeight="1">
      <x:c r="A6" s="42" t="str">
        <x:v>Version</x:v>
      </x:c>
      <x:c r="B6" s="11" t="str">
        <x:v>1.0 · September 2026</x:v>
      </x:c>
    </x:row>
    <x:row r="7" ht="48" customHeight="1">
      <x:c r="A7" s="43" t="str">
        <x:v>How to use</x:v>
      </x:c>
      <x:c r="B7" s="13" t="str">
        <x:v>Filter the working table by phase and workstream. Assign owners, update status, record evidence and use Reviewer decision to adapt the scope for the deal.</x:v>
      </x:c>
    </x:row>
    <x:row r="8" ht="48" customHeight="1">
      <x:c r="A8" s="44" t="str">
        <x:v>Decision rule</x:v>
      </x:c>
      <x:c r="B8" s="15" t="str">
        <x:v>Every material finding must become Investigate, Price, Protect or Walk—and then carry into the agreement or integration plan.</x:v>
      </x:c>
    </x:row>
    <x:row r="9">
      <x:c r="A9" s="41"/>
    </x:row>
    <x:row r="10">
      <x:c r="A10" s="45" t="str">
        <x:v>Measure</x:v>
      </x:c>
      <x:c r="B10" s="23" t="str">
        <x:v>Count</x:v>
      </x:c>
      <x:c r="C10" s="23" t="str">
        <x:v>What it tells you</x:v>
      </x:c>
      <x:c r="D10" s="18" t="str"/>
    </x:row>
    <x:row r="11">
      <x:c r="A11" s="24" t="str">
        <x:v>Total checklist items</x:v>
      </x:c>
      <x:c r="B11" s="25" t="n">
        <x:f>COUNTA('Checklist'!$A$6:$A$117)</x:f>
        <x:v>112</x:v>
      </x:c>
      <x:c r="C11" s="24" t="str">
        <x:v>Scope of the checklist</x:v>
      </x:c>
    </x:row>
    <x:row r="12">
      <x:c r="A12" s="24" t="str">
        <x:v>Critical priority</x:v>
      </x:c>
      <x:c r="B12" s="25" t="n">
        <x:f>COUNTIF('Checklist'!$K$6:$K$117,"Critical")</x:f>
        <x:v>63</x:v>
      </x:c>
      <x:c r="C12" s="24" t="str">
        <x:v>Items that can change price, closing or survivability</x:v>
      </x:c>
    </x:row>
    <x:row r="13">
      <x:c r="A13" s="24" t="str">
        <x:v>High priority</x:v>
      </x:c>
      <x:c r="B13" s="25" t="n">
        <x:f>COUNTIF('Checklist'!$K$6:$K$117,"High")</x:f>
        <x:v>44</x:v>
      </x:c>
      <x:c r="C13" s="24" t="str">
        <x:v>Material items requiring workstream evidence</x:v>
      </x:c>
    </x:row>
    <x:row r="14">
      <x:c r="A14" s="24" t="str">
        <x:v>Not started</x:v>
      </x:c>
      <x:c r="B14" s="25" t="n">
        <x:f>COUNTIF('Checklist'!$M$6:$M$117,"Not Started")</x:f>
        <x:v>112</x:v>
      </x:c>
      <x:c r="C14" s="24" t="str">
        <x:v>Open execution workload</x:v>
      </x:c>
    </x:row>
    <x:row r="15">
      <x:c r="A15" s="24" t="str">
        <x:v>Complete</x:v>
      </x:c>
      <x:c r="B15" s="25" t="n">
        <x:f>COUNTIF('Checklist'!$M$6:$M$117,"Complete")</x:f>
        <x:v>0</x:v>
      </x:c>
      <x:c r="C15" s="24" t="str">
        <x:v>Evidence-backed conclusions completed</x:v>
      </x:c>
    </x:row>
    <x:row r="16">
      <x:c r="A16" s="26"/>
      <x:c r="B16" s="27"/>
      <x:c r="C16" s="26"/>
    </x:row>
    <x:row r="17">
      <x:c r="A17" s="41"/>
    </x:row>
    <x:row r="18" ht="38" customHeight="1">
      <x:c r="A18" s="46" t="str">
        <x:v>Mike Ye judgment embedded in the checklist</x:v>
      </x:c>
      <x:c r="B18" s="35" t="str">
        <x:v>Evidence standard</x:v>
      </x:c>
      <x:c r="C18" s="35" t="str">
        <x:v>Workflow lens</x:v>
      </x:c>
      <x:c r="D18" s="35" t="str">
        <x:v>Transferability lens</x:v>
      </x:c>
      <x:c r="E18" s="35" t="str">
        <x:v>Downside lens</x:v>
      </x:c>
      <x:c r="F18" s="36" t="str">
        <x:v>Decision output</x:v>
      </x:c>
    </x:row>
    <x:row r="19" ht="52" customHeight="1">
      <x:c r="A19" s="47" t="str">
        <x:v>Underwrite rather than admire</x:v>
      </x:c>
      <x:c r="B19" s="38" t="str">
        <x:v>Replicate claims from source evidence</x:v>
      </x:c>
      <x:c r="C19" s="38" t="str">
        <x:v>Inspect how results are repeatedly produced</x:v>
      </x:c>
      <x:c r="D19" s="38" t="str">
        <x:v>Test what remains after change of control</x:v>
      </x:c>
      <x:c r="E19" s="38" t="str">
        <x:v>Require a survivable downside</x:v>
      </x:c>
      <x:c r="F19" s="39" t="str">
        <x:v>Convert analysis into a decision and owner</x:v>
      </x:c>
    </x:row>
    <x:row r="20">
      <x:c r="A20" s="41"/>
    </x:row>
    <x:row r="21" ht="46" customHeight="1">
      <x:c r="A21" s="42" t="str">
        <x:v>Investigate</x:v>
      </x:c>
      <x:c r="B21" s="11" t="str">
        <x:v>Evidence is missing or the claim needs to be tested.</x:v>
      </x:c>
    </x:row>
    <x:row r="22" ht="46" customHeight="1">
      <x:c r="A22" s="43" t="str">
        <x:v>Price</x:v>
      </x:c>
      <x:c r="B22" s="13" t="str">
        <x:v>The issue changes standalone value, required investment or financing.</x:v>
      </x:c>
    </x:row>
    <x:row r="23" ht="46" customHeight="1">
      <x:c r="A23" s="43" t="str">
        <x:v>Protect</x:v>
      </x:c>
      <x:c r="B23" s="13" t="str">
        <x:v>Address through structure, contract, consent, retention, control or integration.</x:v>
      </x:c>
    </x:row>
    <x:row r="24" ht="46" customHeight="1">
      <x:c r="A24" s="43" t="str">
        <x:v>Walk</x:v>
      </x:c>
      <x:c r="B24" s="13" t="str">
        <x:v>The downside, transfer failure or integrity concern breaks the thesis.</x:v>
      </x:c>
    </x:row>
    <x:row r="25" ht="46" customHeight="1">
      <x:c r="A25" s="44" t="str">
        <x:v>Unknowns</x:v>
      </x:c>
      <x:c r="B25" s="15" t="str">
        <x:v>Treat unresolved unknowns as findings, not as zero-risk space.</x:v>
      </x:c>
    </x:row>
  </x:sheetData>
  <x:mergeCells>
    <x:mergeCell ref="A2:L2"/>
    <x:mergeCell ref="A3:L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3" hidden="0" customWidth="1"/>
    <x:col min="2" max="2" width="15" hidden="0" customWidth="1"/>
    <x:col min="3" max="3" width="28" hidden="0" customWidth="1"/>
    <x:col min="4" max="4" width="22" hidden="0" customWidth="1"/>
    <x:col min="5" max="5" width="52" hidden="0" customWidth="1"/>
    <x:col min="6" max="6" width="44" hidden="0" customWidth="1"/>
    <x:col min="7" max="7" width="42" hidden="0" customWidth="1"/>
    <x:col min="8" max="8" width="42" hidden="0" customWidth="1"/>
    <x:col min="9" max="9" width="40" hidden="0" customWidth="1"/>
    <x:col min="10" max="10" width="16" hidden="0" customWidth="1"/>
    <x:col min="11" max="11" width="13" hidden="0" customWidth="1"/>
    <x:col min="12" max="12" width="18" hidden="0" customWidth="1"/>
    <x:col min="13" max="13" width="16" hidden="0" customWidth="1"/>
    <x:col min="14" max="14" width="42" hidden="0" customWidth="1"/>
    <x:col min="15" max="15" width="15" hidden="0" customWidth="1"/>
    <x:col min="16" max="16" width="30" hidden="0" customWidth="1"/>
    <x:col min="17" max="17" width="34" hidden="0" customWidth="1"/>
    <x:col min="18" max="18" width="18" hidden="0" customWidth="1"/>
  </x:cols>
  <x:sheetData>
    <x:row r="2" ht="24" customHeight="1">
      <x:c r="A2" s="2" t="str">
        <x:v>Comprehensive M&amp;A Due Diligence Checklist</x:v>
      </x:c>
    </x:row>
    <x:row r="3" ht="18" customHeight="1">
      <x:c r="A3" s="4" t="str">
        <x:v>Filter by phase and workstream. Ask practical questions, require evidence, and convert findings into decisions.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</x:row>
    <x:row r="5">
      <x:c r="A5" s="50" t="str">
        <x:v>ID</x:v>
      </x:c>
      <x:c r="B5" s="50" t="str">
        <x:v>Phase</x:v>
      </x:c>
      <x:c r="C5" s="50" t="str">
        <x:v>Workstream</x:v>
      </x:c>
      <x:c r="D5" s="50" t="str">
        <x:v>Subtopic</x:v>
      </x:c>
      <x:c r="E5" s="50" t="str">
        <x:v>Diligence question / action</x:v>
      </x:c>
      <x:c r="F5" s="50" t="str">
        <x:v>Evidence requested</x:v>
      </x:c>
      <x:c r="G5" s="50" t="str">
        <x:v>Why buyer cares</x:v>
      </x:c>
      <x:c r="H5" s="50" t="str">
        <x:v>Workflow test</x:v>
      </x:c>
      <x:c r="I5" s="50" t="str">
        <x:v>Transferability test</x:v>
      </x:c>
      <x:c r="J5" s="50" t="str">
        <x:v>Decision impact</x:v>
      </x:c>
      <x:c r="K5" s="50" t="str">
        <x:v>Priority</x:v>
      </x:c>
      <x:c r="L5" s="50" t="str">
        <x:v>Owner</x:v>
      </x:c>
      <x:c r="M5" s="50" t="str">
        <x:v>Status</x:v>
      </x:c>
      <x:c r="N5" s="50" t="str">
        <x:v>Finding / conclusion</x:v>
      </x:c>
      <x:c r="O5" s="50" t="str">
        <x:v>Risk rating</x:v>
      </x:c>
      <x:c r="P5" s="50" t="str">
        <x:v>Agreement / price action</x:v>
      </x:c>
      <x:c r="Q5" s="50" t="str">
        <x:v>Integration handoff</x:v>
      </x:c>
      <x:c r="R5" s="50" t="str">
        <x:v>Reviewer decision</x:v>
      </x:c>
    </x:row>
    <x:row r="6" ht="42" customHeight="1">
      <x:c r="A6" s="51" t="str">
        <x:v>DD-001</x:v>
      </x:c>
      <x:c r="B6" s="51" t="str">
        <x:v>Pre-LOI</x:v>
      </x:c>
      <x:c r="C6" s="51" t="str">
        <x:v>Deal Thesis &amp; Perimeter</x:v>
      </x:c>
      <x:c r="D6" s="51" t="str">
        <x:v>Investment case</x:v>
      </x:c>
      <x:c r="E6" s="51" t="str">
        <x:v>State the deal thesis in one sentence and identify what must be true for it to work.</x:v>
      </x:c>
      <x:c r="F6" s="51" t="str">
        <x:v>Sponsor memo; board materials; model assumptions</x:v>
      </x:c>
      <x:c r="G6" s="51" t="str">
        <x:v>Prevents diligence from becoming a document scavenger hunt.</x:v>
      </x:c>
      <x:c r="H6" s="51" t="str">
        <x:v>Which operating routines create the expected value?</x:v>
      </x:c>
      <x:c r="I6" s="51" t="str">
        <x:v>Would those routines remain after close?</x:v>
      </x:c>
      <x:c r="J6" s="51" t="str">
        <x:v>Investigate</x:v>
      </x:c>
      <x:c r="K6" s="51" t="str">
        <x:v>Critical</x:v>
      </x:c>
      <x:c r="L6" s="51" t="str"/>
      <x:c r="M6" s="51" t="str">
        <x:v>Not Started</x:v>
      </x:c>
      <x:c r="N6" s="51" t="str"/>
      <x:c r="O6" s="51" t="str"/>
      <x:c r="P6" s="51" t="str"/>
      <x:c r="Q6" s="51" t="str"/>
      <x:c r="R6" s="51" t="str">
        <x:v>Keep</x:v>
      </x:c>
    </x:row>
    <x:row r="7" ht="42" customHeight="1">
      <x:c r="A7" s="51" t="str">
        <x:v>DD-002</x:v>
      </x:c>
      <x:c r="B7" s="51" t="str">
        <x:v>Pre-LOI</x:v>
      </x:c>
      <x:c r="C7" s="51" t="str">
        <x:v>Deal Thesis &amp; Perimeter</x:v>
      </x:c>
      <x:c r="D7" s="51" t="str">
        <x:v>Value drivers</x:v>
      </x:c>
      <x:c r="E7" s="51" t="str">
        <x:v>Separate standalone value, seller-created improvements and buyer-created synergies.</x:v>
      </x:c>
      <x:c r="F7" s="51" t="str">
        <x:v>Valuation bridge; synergy case; management plan</x:v>
      </x:c>
      <x:c r="G7" s="51" t="str">
        <x:v>Buyer-created value should not inflate standalone price.</x:v>
      </x:c>
      <x:c r="H7" s="51" t="str">
        <x:v>Identify who must change which process to create each benefit.</x:v>
      </x:c>
      <x:c r="I7" s="51" t="str">
        <x:v>Confirm required people, contracts and systems transfer.</x:v>
      </x:c>
      <x:c r="J7" s="51" t="str">
        <x:v>Price</x:v>
      </x:c>
      <x:c r="K7" s="51" t="str">
        <x:v>Critical</x:v>
      </x:c>
      <x:c r="L7" s="51" t="str"/>
      <x:c r="M7" s="51" t="str">
        <x:v>Not Started</x:v>
      </x:c>
      <x:c r="N7" s="51" t="str"/>
      <x:c r="O7" s="51" t="str"/>
      <x:c r="P7" s="51" t="str"/>
      <x:c r="Q7" s="51" t="str"/>
      <x:c r="R7" s="51" t="str">
        <x:v>Keep</x:v>
      </x:c>
    </x:row>
    <x:row r="8" ht="42" customHeight="1">
      <x:c r="A8" s="51" t="str">
        <x:v>DD-003</x:v>
      </x:c>
      <x:c r="B8" s="51" t="str">
        <x:v>Pre-LOI</x:v>
      </x:c>
      <x:c r="C8" s="51" t="str">
        <x:v>Deal Thesis &amp; Perimeter</x:v>
      </x:c>
      <x:c r="D8" s="51" t="str">
        <x:v>Perimeter</x:v>
      </x:c>
      <x:c r="E8" s="51" t="str">
        <x:v>Define exactly what is being acquired and excluded: entities, assets, liabilities, people, data and contracts.</x:v>
      </x:c>
      <x:c r="F8" s="51" t="str">
        <x:v>Structure chart; asset list; excluded items; draft term sheet</x:v>
      </x:c>
      <x:c r="G8" s="51" t="str">
        <x:v>Ambiguity becomes price leakage, stranded cost or closing risk.</x:v>
      </x:c>
      <x:c r="H8" s="51" t="str">
        <x:v>Map workflows that cross the proposed perimeter.</x:v>
      </x:c>
      <x:c r="I8" s="51" t="str">
        <x:v>Test whether excluded assets are required to operate.</x:v>
      </x:c>
      <x:c r="J8" s="51" t="str">
        <x:v>Protect</x:v>
      </x:c>
      <x:c r="K8" s="51" t="str">
        <x:v>Critical</x:v>
      </x:c>
      <x:c r="L8" s="51" t="str"/>
      <x:c r="M8" s="51" t="str">
        <x:v>Not Started</x:v>
      </x:c>
      <x:c r="N8" s="51" t="str"/>
      <x:c r="O8" s="51" t="str"/>
      <x:c r="P8" s="51" t="str"/>
      <x:c r="Q8" s="51" t="str"/>
      <x:c r="R8" s="51" t="str">
        <x:v>Keep</x:v>
      </x:c>
    </x:row>
    <x:row r="9" ht="42" customHeight="1">
      <x:c r="A9" s="51" t="str">
        <x:v>DD-004</x:v>
      </x:c>
      <x:c r="B9" s="51" t="str">
        <x:v>Pre-LOI</x:v>
      </x:c>
      <x:c r="C9" s="51" t="str">
        <x:v>Deal Thesis &amp; Perimeter</x:v>
      </x:c>
      <x:c r="D9" s="51" t="str">
        <x:v>Failure case</x:v>
      </x:c>
      <x:c r="E9" s="51" t="str">
        <x:v>Write the three most plausible ways the deal destroys value.</x:v>
      </x:c>
      <x:c r="F9" s="51" t="str">
        <x:v>Downside cases; risk register; comparable failures</x:v>
      </x:c>
      <x:c r="G9" s="51" t="str">
        <x:v>Forces explicit downside underwriting before confirmation bias sets in.</x:v>
      </x:c>
      <x:c r="H9" s="51" t="str">
        <x:v>Identify the workflow failure behind each downside.</x:v>
      </x:c>
      <x:c r="I9" s="51" t="str">
        <x:v>Test whether the buyer can control or survive it.</x:v>
      </x:c>
      <x:c r="J9" s="51" t="str">
        <x:v>Walk</x:v>
      </x:c>
      <x:c r="K9" s="51" t="str">
        <x:v>High</x:v>
      </x:c>
      <x:c r="L9" s="51" t="str"/>
      <x:c r="M9" s="51" t="str">
        <x:v>Not Started</x:v>
      </x:c>
      <x:c r="N9" s="51" t="str"/>
      <x:c r="O9" s="51" t="str"/>
      <x:c r="P9" s="51" t="str"/>
      <x:c r="Q9" s="51" t="str"/>
      <x:c r="R9" s="51" t="str">
        <x:v>Keep</x:v>
      </x:c>
    </x:row>
    <x:row r="10" ht="42" customHeight="1">
      <x:c r="A10" s="51" t="str">
        <x:v>DD-005</x:v>
      </x:c>
      <x:c r="B10" s="51" t="str">
        <x:v>LOI</x:v>
      </x:c>
      <x:c r="C10" s="51" t="str">
        <x:v>Deal Thesis &amp; Perimeter</x:v>
      </x:c>
      <x:c r="D10" s="51" t="str">
        <x:v>Decision rules</x:v>
      </x:c>
      <x:c r="E10" s="51" t="str">
        <x:v>Set price ceiling, walk-away conditions and evidence needed before exclusivity.</x:v>
      </x:c>
      <x:c r="F10" s="51" t="str">
        <x:v>Approval memo; valuation ranges; financing feedback</x:v>
      </x:c>
      <x:c r="G10" s="51" t="str">
        <x:v>Patience and a hard ceiling protect returns.</x:v>
      </x:c>
      <x:c r="H10" s="51" t="str">
        <x:v>Specify operational evidence needed, not just management assurances.</x:v>
      </x:c>
      <x:c r="I10" s="51" t="str">
        <x:v>Tie each condition to transferable value.</x:v>
      </x:c>
      <x:c r="J10" s="51" t="str">
        <x:v>Price</x:v>
      </x:c>
      <x:c r="K10" s="51" t="str">
        <x:v>Critical</x:v>
      </x:c>
      <x:c r="L10" s="51" t="str"/>
      <x:c r="M10" s="51" t="str">
        <x:v>Not Started</x:v>
      </x:c>
      <x:c r="N10" s="51" t="str"/>
      <x:c r="O10" s="51" t="str"/>
      <x:c r="P10" s="51" t="str"/>
      <x:c r="Q10" s="51" t="str"/>
      <x:c r="R10" s="51" t="str">
        <x:v>Keep</x:v>
      </x:c>
    </x:row>
    <x:row r="11" ht="42" customHeight="1">
      <x:c r="A11" s="51" t="str">
        <x:v>DD-006</x:v>
      </x:c>
      <x:c r="B11" s="51" t="str">
        <x:v>LOI</x:v>
      </x:c>
      <x:c r="C11" s="51" t="str">
        <x:v>Ownership, Control &amp; Structure</x:v>
      </x:c>
      <x:c r="D11" s="51" t="str">
        <x:v>Capitalization</x:v>
      </x:c>
      <x:c r="E11" s="51" t="str">
        <x:v>Reconcile legal ownership, options, warrants, convertibles and other claims.</x:v>
      </x:c>
      <x:c r="F11" s="51" t="str">
        <x:v>Cap table; ledgers; option records; debt instruments</x:v>
      </x:c>
      <x:c r="G11" s="51" t="str">
        <x:v>Unrecorded claims change purchase price and closing mechanics.</x:v>
      </x:c>
      <x:c r="H11" s="51" t="str">
        <x:v>Confirm who approves ownership changes.</x:v>
      </x:c>
      <x:c r="I11" s="51" t="str">
        <x:v>Verify instruments can be cancelled, converted or transferred.</x:v>
      </x:c>
      <x:c r="J11" s="51" t="str">
        <x:v>Protect</x:v>
      </x:c>
      <x:c r="K11" s="51" t="str">
        <x:v>Critical</x:v>
      </x:c>
      <x:c r="L11" s="51" t="str"/>
      <x:c r="M11" s="51" t="str">
        <x:v>Not Started</x:v>
      </x:c>
      <x:c r="N11" s="51" t="str"/>
      <x:c r="O11" s="51" t="str"/>
      <x:c r="P11" s="51" t="str"/>
      <x:c r="Q11" s="51" t="str"/>
      <x:c r="R11" s="51" t="str">
        <x:v>Keep</x:v>
      </x:c>
    </x:row>
    <x:row r="12" ht="42" customHeight="1">
      <x:c r="A12" s="51" t="str">
        <x:v>DD-007</x:v>
      </x:c>
      <x:c r="B12" s="51" t="str">
        <x:v>Confirmatory</x:v>
      </x:c>
      <x:c r="C12" s="51" t="str">
        <x:v>Ownership, Control &amp; Structure</x:v>
      </x:c>
      <x:c r="D12" s="51" t="str">
        <x:v>Entities</x:v>
      </x:c>
      <x:c r="E12" s="51" t="str">
        <x:v>Confirm every entity, jurisdiction, good standing and ownership chain.</x:v>
      </x:c>
      <x:c r="F12" s="51" t="str">
        <x:v>Formation documents; certificates; org chart</x:v>
      </x:c>
      <x:c r="G12" s="51" t="str">
        <x:v>Missing entities can strand assets, permits or liabilities.</x:v>
      </x:c>
      <x:c r="H12" s="51" t="str">
        <x:v>Map which entity employs people and signs key contracts.</x:v>
      </x:c>
      <x:c r="I12" s="51" t="str">
        <x:v>Test required mergers, assignments or dissolutions.</x:v>
      </x:c>
      <x:c r="J12" s="51" t="str">
        <x:v>Protect</x:v>
      </x:c>
      <x:c r="K12" s="51" t="str">
        <x:v>High</x:v>
      </x:c>
      <x:c r="L12" s="51" t="str"/>
      <x:c r="M12" s="51" t="str">
        <x:v>Not Started</x:v>
      </x:c>
      <x:c r="N12" s="51" t="str"/>
      <x:c r="O12" s="51" t="str"/>
      <x:c r="P12" s="51" t="str"/>
      <x:c r="Q12" s="51" t="str"/>
      <x:c r="R12" s="51" t="str">
        <x:v>Keep</x:v>
      </x:c>
    </x:row>
    <x:row r="13" ht="42" customHeight="1">
      <x:c r="A13" s="51" t="str">
        <x:v>DD-008</x:v>
      </x:c>
      <x:c r="B13" s="51" t="str">
        <x:v>Confirmatory</x:v>
      </x:c>
      <x:c r="C13" s="51" t="str">
        <x:v>Ownership, Control &amp; Structure</x:v>
      </x:c>
      <x:c r="D13" s="51" t="str">
        <x:v>Governance</x:v>
      </x:c>
      <x:c r="E13" s="51" t="str">
        <x:v>Review board, shareholder and reserved-matter approvals.</x:v>
      </x:c>
      <x:c r="F13" s="51" t="str">
        <x:v>Minutes; consents; bylaws; shareholder agreements</x:v>
      </x:c>
      <x:c r="G13" s="51" t="str">
        <x:v>Approval gaps can delay or invalidate the transaction.</x:v>
      </x:c>
      <x:c r="H13" s="51" t="str">
        <x:v>Identify recurring decisions dependent on current owners.</x:v>
      </x:c>
      <x:c r="I13" s="51" t="str">
        <x:v>Confirm buyer receives the needed decision rights.</x:v>
      </x:c>
      <x:c r="J13" s="51" t="str">
        <x:v>Protect</x:v>
      </x:c>
      <x:c r="K13" s="51" t="str">
        <x:v>High</x:v>
      </x:c>
      <x:c r="L13" s="51" t="str"/>
      <x:c r="M13" s="51" t="str">
        <x:v>Not Started</x:v>
      </x:c>
      <x:c r="N13" s="51" t="str"/>
      <x:c r="O13" s="51" t="str"/>
      <x:c r="P13" s="51" t="str"/>
      <x:c r="Q13" s="51" t="str"/>
      <x:c r="R13" s="51" t="str">
        <x:v>Keep</x:v>
      </x:c>
    </x:row>
    <x:row r="14" ht="42" customHeight="1">
      <x:c r="A14" s="51" t="str">
        <x:v>DD-009</x:v>
      </x:c>
      <x:c r="B14" s="51" t="str">
        <x:v>Confirmatory</x:v>
      </x:c>
      <x:c r="C14" s="51" t="str">
        <x:v>Ownership, Control &amp; Structure</x:v>
      </x:c>
      <x:c r="D14" s="51" t="str">
        <x:v>Related parties</x:v>
      </x:c>
      <x:c r="E14" s="51" t="str">
        <x:v>Identify owner, family and affiliate transactions and dependencies.</x:v>
      </x:c>
      <x:c r="F14" s="51" t="str">
        <x:v>Related-party schedule; GL detail; contracts</x:v>
      </x:c>
      <x:c r="G14" s="51" t="str">
        <x:v>Economics may not be arm's length or may disappear at close.</x:v>
      </x:c>
      <x:c r="H14" s="51" t="str">
        <x:v>Document services performed outside the target.</x:v>
      </x:c>
      <x:c r="I14" s="51" t="str">
        <x:v>Determine replacement cost and transfer plan.</x:v>
      </x:c>
      <x:c r="J14" s="51" t="str">
        <x:v>Price</x:v>
      </x:c>
      <x:c r="K14" s="51" t="str">
        <x:v>High</x:v>
      </x:c>
      <x:c r="L14" s="51" t="str"/>
      <x:c r="M14" s="51" t="str">
        <x:v>Not Started</x:v>
      </x:c>
      <x:c r="N14" s="51" t="str"/>
      <x:c r="O14" s="51" t="str"/>
      <x:c r="P14" s="51" t="str"/>
      <x:c r="Q14" s="51" t="str"/>
      <x:c r="R14" s="51" t="str">
        <x:v>Keep</x:v>
      </x:c>
    </x:row>
    <x:row r="15" ht="42" customHeight="1">
      <x:c r="A15" s="51" t="str">
        <x:v>DD-010</x:v>
      </x:c>
      <x:c r="B15" s="51" t="str">
        <x:v>Pre-close</x:v>
      </x:c>
      <x:c r="C15" s="51" t="str">
        <x:v>Ownership, Control &amp; Structure</x:v>
      </x:c>
      <x:c r="D15" s="51" t="str">
        <x:v>Closing authority</x:v>
      </x:c>
      <x:c r="E15" s="51" t="str">
        <x:v>Confirm signing authority, required consents and funds-flow responsibilities.</x:v>
      </x:c>
      <x:c r="F15" s="51" t="str">
        <x:v>Closing checklist; resolutions; payoff letters</x:v>
      </x:c>
      <x:c r="G15" s="51" t="str">
        <x:v>Avoids preventable closing failures.</x:v>
      </x:c>
      <x:c r="H15" s="51" t="str">
        <x:v>Map who performs each closing step and evidence of completion.</x:v>
      </x:c>
      <x:c r="I15" s="51" t="str">
        <x:v>Confirm authority continues through close.</x:v>
      </x:c>
      <x:c r="J15" s="51" t="str">
        <x:v>Protect</x:v>
      </x:c>
      <x:c r="K15" s="51" t="str">
        <x:v>Critical</x:v>
      </x:c>
      <x:c r="L15" s="51" t="str"/>
      <x:c r="M15" s="51" t="str">
        <x:v>Not Started</x:v>
      </x:c>
      <x:c r="N15" s="51" t="str"/>
      <x:c r="O15" s="51" t="str"/>
      <x:c r="P15" s="51" t="str"/>
      <x:c r="Q15" s="51" t="str"/>
      <x:c r="R15" s="51" t="str">
        <x:v>Keep</x:v>
      </x:c>
    </x:row>
    <x:row r="16" ht="42" customHeight="1">
      <x:c r="A16" s="51" t="str">
        <x:v>DD-011</x:v>
      </x:c>
      <x:c r="B16" s="51" t="str">
        <x:v>LOI</x:v>
      </x:c>
      <x:c r="C16" s="51" t="str">
        <x:v>Financial Quality</x:v>
      </x:c>
      <x:c r="D16" s="51" t="str">
        <x:v>Revenue reconstruction</x:v>
      </x:c>
      <x:c r="E16" s="51" t="str">
        <x:v>Rebuild historical revenue from the general ledger to invoices, contracts, cash and tax filings.</x:v>
      </x:c>
      <x:c r="F16" s="51" t="str">
        <x:v>Monthly GL; invoice detail; bank statements; tax returns</x:v>
      </x:c>
      <x:c r="G16" s="51" t="str">
        <x:v>Financial statements are credible only when they reconcile to operating evidence.</x:v>
      </x:c>
      <x:c r="H16" s="51" t="str">
        <x:v>Trace quote-to-cash and revenue recognition handoffs.</x:v>
      </x:c>
      <x:c r="I16" s="51" t="str">
        <x:v>Confirm data, systems and records transfer.</x:v>
      </x:c>
      <x:c r="J16" s="51" t="str">
        <x:v>Investigate</x:v>
      </x:c>
      <x:c r="K16" s="51" t="str">
        <x:v>Critical</x:v>
      </x:c>
      <x:c r="L16" s="51" t="str"/>
      <x:c r="M16" s="51" t="str">
        <x:v>Not Started</x:v>
      </x:c>
      <x:c r="N16" s="51" t="str"/>
      <x:c r="O16" s="51" t="str"/>
      <x:c r="P16" s="51" t="str"/>
      <x:c r="Q16" s="51" t="str"/>
      <x:c r="R16" s="51" t="str">
        <x:v>Keep</x:v>
      </x:c>
    </x:row>
    <x:row r="17" ht="42" customHeight="1">
      <x:c r="A17" s="51" t="str">
        <x:v>DD-012</x:v>
      </x:c>
      <x:c r="B17" s="51" t="str">
        <x:v>Confirmatory</x:v>
      </x:c>
      <x:c r="C17" s="51" t="str">
        <x:v>Financial Quality</x:v>
      </x:c>
      <x:c r="D17" s="51" t="str">
        <x:v>Earnings quality</x:v>
      </x:c>
      <x:c r="E17" s="51" t="str">
        <x:v>Bridge reported EBITDA to sustainable operating earnings.</x:v>
      </x:c>
      <x:c r="F17" s="51" t="str">
        <x:v>QoE report; monthly P&amp;L; adjustment schedule</x:v>
      </x:c>
      <x:c r="G17" s="51" t="str">
        <x:v>Headline EBITDA can overstate underwritable cash earnings.</x:v>
      </x:c>
      <x:c r="H17" s="51" t="str">
        <x:v>Identify recurring labor or processes hidden in add-backs.</x:v>
      </x:c>
      <x:c r="I17" s="51" t="str">
        <x:v>Test whether savings survive ownership change.</x:v>
      </x:c>
      <x:c r="J17" s="51" t="str">
        <x:v>Price</x:v>
      </x:c>
      <x:c r="K17" s="51" t="str">
        <x:v>Critical</x:v>
      </x:c>
      <x:c r="L17" s="51" t="str"/>
      <x:c r="M17" s="51" t="str">
        <x:v>Not Started</x:v>
      </x:c>
      <x:c r="N17" s="51" t="str"/>
      <x:c r="O17" s="51" t="str"/>
      <x:c r="P17" s="51" t="str"/>
      <x:c r="Q17" s="51" t="str"/>
      <x:c r="R17" s="51" t="str">
        <x:v>Keep</x:v>
      </x:c>
    </x:row>
    <x:row r="18" ht="42" customHeight="1">
      <x:c r="A18" s="51" t="str">
        <x:v>DD-013</x:v>
      </x:c>
      <x:c r="B18" s="51" t="str">
        <x:v>Confirmatory</x:v>
      </x:c>
      <x:c r="C18" s="51" t="str">
        <x:v>Financial Quality</x:v>
      </x:c>
      <x:c r="D18" s="51" t="str">
        <x:v>Add-backs</x:v>
      </x:c>
      <x:c r="E18" s="51" t="str">
        <x:v>Validate every add-back with invoices, payroll, contracts and a repeatability test.</x:v>
      </x:c>
      <x:c r="F18" s="51" t="str">
        <x:v>Add-back ledger; evidence packet</x:v>
      </x:c>
      <x:c r="G18" s="51" t="str">
        <x:v>An adjustment is not value merely because it is labeled nonrecurring.</x:v>
      </x:c>
      <x:c r="H18" s="51" t="str">
        <x:v>Identify the operating activity behind the expense.</x:v>
      </x:c>
      <x:c r="I18" s="51" t="str">
        <x:v>Confirm buyer can actually remove it without revenue damage.</x:v>
      </x:c>
      <x:c r="J18" s="51" t="str">
        <x:v>Price</x:v>
      </x:c>
      <x:c r="K18" s="51" t="str">
        <x:v>Critical</x:v>
      </x:c>
      <x:c r="L18" s="51" t="str"/>
      <x:c r="M18" s="51" t="str">
        <x:v>Not Started</x:v>
      </x:c>
      <x:c r="N18" s="51" t="str"/>
      <x:c r="O18" s="51" t="str"/>
      <x:c r="P18" s="51" t="str"/>
      <x:c r="Q18" s="51" t="str"/>
      <x:c r="R18" s="51" t="str">
        <x:v>Keep</x:v>
      </x:c>
    </x:row>
    <x:row r="19" ht="42" customHeight="1">
      <x:c r="A19" s="51" t="str">
        <x:v>DD-014</x:v>
      </x:c>
      <x:c r="B19" s="51" t="str">
        <x:v>Confirmatory</x:v>
      </x:c>
      <x:c r="C19" s="51" t="str">
        <x:v>Financial Quality</x:v>
      </x:c>
      <x:c r="D19" s="51" t="str">
        <x:v>Owner compensation</x:v>
      </x:c>
      <x:c r="E19" s="51" t="str">
        <x:v>Normalize owner pay, benefits and personal expenses to market replacement cost.</x:v>
      </x:c>
      <x:c r="F19" s="51" t="str">
        <x:v>Payroll; benefits; expense detail; replacement role design</x:v>
      </x:c>
      <x:c r="G19" s="51" t="str">
        <x:v>Owner economics often blur operating cost and distribution.</x:v>
      </x:c>
      <x:c r="H19" s="51" t="str">
        <x:v>List work the owner performs and who will perform it post-close.</x:v>
      </x:c>
      <x:c r="I19" s="51" t="str">
        <x:v>Assess knowledge and relationship transfer.</x:v>
      </x:c>
      <x:c r="J19" s="51" t="str">
        <x:v>Price</x:v>
      </x:c>
      <x:c r="K19" s="51" t="str">
        <x:v>High</x:v>
      </x:c>
      <x:c r="L19" s="51" t="str"/>
      <x:c r="M19" s="51" t="str">
        <x:v>Not Started</x:v>
      </x:c>
      <x:c r="N19" s="51" t="str"/>
      <x:c r="O19" s="51" t="str"/>
      <x:c r="P19" s="51" t="str"/>
      <x:c r="Q19" s="51" t="str"/>
      <x:c r="R19" s="51" t="str">
        <x:v>Keep</x:v>
      </x:c>
    </x:row>
    <x:row r="20" ht="42" customHeight="1">
      <x:c r="A20" s="51" t="str">
        <x:v>DD-015</x:v>
      </x:c>
      <x:c r="B20" s="51" t="str">
        <x:v>Confirmatory</x:v>
      </x:c>
      <x:c r="C20" s="51" t="str">
        <x:v>Financial Quality</x:v>
      </x:c>
      <x:c r="D20" s="51" t="str">
        <x:v>Monthly trends</x:v>
      </x:c>
      <x:c r="E20" s="51" t="str">
        <x:v>Analyze revenue, gross margin, EBITDA and cash by month; explain inflections.</x:v>
      </x:c>
      <x:c r="F20" s="51" t="str">
        <x:v>36-60 months monthly financials</x:v>
      </x:c>
      <x:c r="G20" s="51" t="str">
        <x:v>Annual totals can hide deterioration, seasonality and step changes.</x:v>
      </x:c>
      <x:c r="H20" s="51" t="str">
        <x:v>Link inflections to operational changes.</x:v>
      </x:c>
      <x:c r="I20" s="51" t="str">
        <x:v>Test whether causes persist after close.</x:v>
      </x:c>
      <x:c r="J20" s="51" t="str">
        <x:v>Investigate</x:v>
      </x:c>
      <x:c r="K20" s="51" t="str">
        <x:v>High</x:v>
      </x:c>
      <x:c r="L20" s="51" t="str"/>
      <x:c r="M20" s="51" t="str">
        <x:v>Not Started</x:v>
      </x:c>
      <x:c r="N20" s="51" t="str"/>
      <x:c r="O20" s="51" t="str"/>
      <x:c r="P20" s="51" t="str"/>
      <x:c r="Q20" s="51" t="str"/>
      <x:c r="R20" s="51" t="str">
        <x:v>Keep</x:v>
      </x:c>
    </x:row>
    <x:row r="21" ht="42" customHeight="1">
      <x:c r="A21" s="51" t="str">
        <x:v>DD-016</x:v>
      </x:c>
      <x:c r="B21" s="51" t="str">
        <x:v>Confirmatory</x:v>
      </x:c>
      <x:c r="C21" s="51" t="str">
        <x:v>Financial Quality</x:v>
      </x:c>
      <x:c r="D21" s="51" t="str">
        <x:v>Segment economics</x:v>
      </x:c>
      <x:c r="E21" s="51" t="str">
        <x:v>Measure revenue and contribution by product, service, customer, channel and geography.</x:v>
      </x:c>
      <x:c r="F21" s="51" t="str">
        <x:v>Segment P&amp;Ls; allocation rules; customer/product data</x:v>
      </x:c>
      <x:c r="G21" s="51" t="str">
        <x:v>Mix can hide weak or loss-making pockets.</x:v>
      </x:c>
      <x:c r="H21" s="51" t="str">
        <x:v>Identify workflows supporting each segment.</x:v>
      </x:c>
      <x:c r="I21" s="51" t="str">
        <x:v>Test whether shared resources and allocations transfer.</x:v>
      </x:c>
      <x:c r="J21" s="51" t="str">
        <x:v>Price</x:v>
      </x:c>
      <x:c r="K21" s="51" t="str">
        <x:v>High</x:v>
      </x:c>
      <x:c r="L21" s="51" t="str"/>
      <x:c r="M21" s="51" t="str">
        <x:v>Not Started</x:v>
      </x:c>
      <x:c r="N21" s="51" t="str"/>
      <x:c r="O21" s="51" t="str"/>
      <x:c r="P21" s="51" t="str"/>
      <x:c r="Q21" s="51" t="str"/>
      <x:c r="R21" s="51" t="str">
        <x:v>Keep</x:v>
      </x:c>
    </x:row>
    <x:row r="22" ht="42" customHeight="1">
      <x:c r="A22" s="51" t="str">
        <x:v>DD-017</x:v>
      </x:c>
      <x:c r="B22" s="51" t="str">
        <x:v>Confirmatory</x:v>
      </x:c>
      <x:c r="C22" s="51" t="str">
        <x:v>Financial Quality</x:v>
      </x:c>
      <x:c r="D22" s="51" t="str">
        <x:v>Accounting policies</x:v>
      </x:c>
      <x:c r="E22" s="51" t="str">
        <x:v>Compare recognition, capitalization, reserves and estimates with buyer policy.</x:v>
      </x:c>
      <x:c r="F22" s="51" t="str">
        <x:v>Policy manuals; audit memos; reserve schedules</x:v>
      </x:c>
      <x:c r="G22" s="51" t="str">
        <x:v>Policy changes can alter earnings and opening balance sheet.</x:v>
      </x:c>
      <x:c r="H22" s="51" t="str">
        <x:v>Document judgment points and approval controls.</x:v>
      </x:c>
      <x:c r="I22" s="51" t="str">
        <x:v>Confirm records and control owners remain available.</x:v>
      </x:c>
      <x:c r="J22" s="51" t="str">
        <x:v>Protect</x:v>
      </x:c>
      <x:c r="K22" s="51" t="str">
        <x:v>High</x:v>
      </x:c>
      <x:c r="L22" s="51" t="str"/>
      <x:c r="M22" s="51" t="str">
        <x:v>Not Started</x:v>
      </x:c>
      <x:c r="N22" s="51" t="str"/>
      <x:c r="O22" s="51" t="str"/>
      <x:c r="P22" s="51" t="str"/>
      <x:c r="Q22" s="51" t="str"/>
      <x:c r="R22" s="51" t="str">
        <x:v>Keep</x:v>
      </x:c>
    </x:row>
    <x:row r="23" ht="42" customHeight="1">
      <x:c r="A23" s="51" t="str">
        <x:v>DD-018</x:v>
      </x:c>
      <x:c r="B23" s="51" t="str">
        <x:v>Pre-close</x:v>
      </x:c>
      <x:c r="C23" s="51" t="str">
        <x:v>Financial Quality</x:v>
      </x:c>
      <x:c r="D23" s="51" t="str">
        <x:v>Closing balance sheet</x:v>
      </x:c>
      <x:c r="E23" s="51" t="str">
        <x:v>Agree methodology, definitions and dispute process for closing accounts.</x:v>
      </x:c>
      <x:c r="F23" s="51" t="str">
        <x:v>Purchase agreement; sample calculation; historical balance sheets</x:v>
      </x:c>
      <x:c r="G23" s="51" t="str">
        <x:v>Vague mechanics create post-close disputes.</x:v>
      </x:c>
      <x:c r="H23" s="51" t="str">
        <x:v>Dry-run data extraction and approval workflow.</x:v>
      </x:c>
      <x:c r="I23" s="51" t="str">
        <x:v>Confirm systems support timely calculation.</x:v>
      </x:c>
      <x:c r="J23" s="51" t="str">
        <x:v>Protect</x:v>
      </x:c>
      <x:c r="K23" s="51" t="str">
        <x:v>Critical</x:v>
      </x:c>
      <x:c r="L23" s="51" t="str"/>
      <x:c r="M23" s="51" t="str">
        <x:v>Not Started</x:v>
      </x:c>
      <x:c r="N23" s="51" t="str"/>
      <x:c r="O23" s="51" t="str"/>
      <x:c r="P23" s="51" t="str"/>
      <x:c r="Q23" s="51" t="str"/>
      <x:c r="R23" s="51" t="str">
        <x:v>Keep</x:v>
      </x:c>
    </x:row>
    <x:row r="24" ht="42" customHeight="1">
      <x:c r="A24" s="51" t="str">
        <x:v>DD-019</x:v>
      </x:c>
      <x:c r="B24" s="51" t="str">
        <x:v>Confirmatory</x:v>
      </x:c>
      <x:c r="C24" s="51" t="str">
        <x:v>Cash, Debt &amp; Working Capital</x:v>
      </x:c>
      <x:c r="D24" s="51" t="str">
        <x:v>Cash conversion</x:v>
      </x:c>
      <x:c r="E24" s="51" t="str">
        <x:v>Bridge EBITDA to operating cash flow and identify recurring cash leakage.</x:v>
      </x:c>
      <x:c r="F24" s="51" t="str">
        <x:v>Cash-flow statements; bank activity; AR/AP detail</x:v>
      </x:c>
      <x:c r="G24" s="51" t="str">
        <x:v>Value depends on cash conversion, not accounting earnings alone.</x:v>
      </x:c>
      <x:c r="H24" s="51" t="str">
        <x:v>Map billing, collection, purchasing and payment workflows.</x:v>
      </x:c>
      <x:c r="I24" s="51" t="str">
        <x:v>Test dependence on owner intervention.</x:v>
      </x:c>
      <x:c r="J24" s="51" t="str">
        <x:v>Price</x:v>
      </x:c>
      <x:c r="K24" s="51" t="str">
        <x:v>Critical</x:v>
      </x:c>
      <x:c r="L24" s="51" t="str"/>
      <x:c r="M24" s="51" t="str">
        <x:v>Not Started</x:v>
      </x:c>
      <x:c r="N24" s="51" t="str"/>
      <x:c r="O24" s="51" t="str"/>
      <x:c r="P24" s="51" t="str"/>
      <x:c r="Q24" s="51" t="str"/>
      <x:c r="R24" s="51" t="str">
        <x:v>Keep</x:v>
      </x:c>
    </x:row>
    <x:row r="25" ht="42" customHeight="1">
      <x:c r="A25" s="51" t="str">
        <x:v>DD-020</x:v>
      </x:c>
      <x:c r="B25" s="51" t="str">
        <x:v>Confirmatory</x:v>
      </x:c>
      <x:c r="C25" s="51" t="str">
        <x:v>Cash, Debt &amp; Working Capital</x:v>
      </x:c>
      <x:c r="D25" s="51" t="str">
        <x:v>Working capital peg</x:v>
      </x:c>
      <x:c r="E25" s="51" t="str">
        <x:v>Normalize working capital for seasonality, growth, unusual items and policy differences.</x:v>
      </x:c>
      <x:c r="F25" s="51" t="str">
        <x:v>Monthly trial balances; AR/AP/inventory detail</x:v>
      </x:c>
      <x:c r="G25" s="51" t="str">
        <x:v>An incorrect peg transfers value at close.</x:v>
      </x:c>
      <x:c r="H25" s="51" t="str">
        <x:v>Document cutoff, aging and reserve workflows.</x:v>
      </x:c>
      <x:c r="I25" s="51" t="str">
        <x:v>Confirm buyer can reproduce calculations.</x:v>
      </x:c>
      <x:c r="J25" s="51" t="str">
        <x:v>Price</x:v>
      </x:c>
      <x:c r="K25" s="51" t="str">
        <x:v>Critical</x:v>
      </x:c>
      <x:c r="L25" s="51" t="str"/>
      <x:c r="M25" s="51" t="str">
        <x:v>Not Started</x:v>
      </x:c>
      <x:c r="N25" s="51" t="str"/>
      <x:c r="O25" s="51" t="str"/>
      <x:c r="P25" s="51" t="str"/>
      <x:c r="Q25" s="51" t="str"/>
      <x:c r="R25" s="51" t="str">
        <x:v>Keep</x:v>
      </x:c>
    </x:row>
    <x:row r="26" ht="42" customHeight="1">
      <x:c r="A26" s="51" t="str">
        <x:v>DD-021</x:v>
      </x:c>
      <x:c r="B26" s="51" t="str">
        <x:v>Confirmatory</x:v>
      </x:c>
      <x:c r="C26" s="51" t="str">
        <x:v>Cash, Debt &amp; Working Capital</x:v>
      </x:c>
      <x:c r="D26" s="51" t="str">
        <x:v>Receivables</x:v>
      </x:c>
      <x:c r="E26" s="51" t="str">
        <x:v>Test aging, disputes, credits, bad debts, related parties and post-period collections.</x:v>
      </x:c>
      <x:c r="F26" s="51" t="str">
        <x:v>AR aging; cash receipts; dispute logs</x:v>
      </x:c>
      <x:c r="G26" s="51" t="str">
        <x:v>Receivables may not convert at face value.</x:v>
      </x:c>
      <x:c r="H26" s="51" t="str">
        <x:v>Observe collection cadence and escalation.</x:v>
      </x:c>
      <x:c r="I26" s="51" t="str">
        <x:v>Assess customer relationship dependency.</x:v>
      </x:c>
      <x:c r="J26" s="51" t="str">
        <x:v>Price</x:v>
      </x:c>
      <x:c r="K26" s="51" t="str">
        <x:v>High</x:v>
      </x:c>
      <x:c r="L26" s="51" t="str"/>
      <x:c r="M26" s="51" t="str">
        <x:v>Not Started</x:v>
      </x:c>
      <x:c r="N26" s="51" t="str"/>
      <x:c r="O26" s="51" t="str"/>
      <x:c r="P26" s="51" t="str"/>
      <x:c r="Q26" s="51" t="str"/>
      <x:c r="R26" s="51" t="str">
        <x:v>Keep</x:v>
      </x:c>
    </x:row>
    <x:row r="27" ht="42" customHeight="1">
      <x:c r="A27" s="51" t="str">
        <x:v>DD-022</x:v>
      </x:c>
      <x:c r="B27" s="51" t="str">
        <x:v>Confirmatory</x:v>
      </x:c>
      <x:c r="C27" s="51" t="str">
        <x:v>Cash, Debt &amp; Working Capital</x:v>
      </x:c>
      <x:c r="D27" s="51" t="str">
        <x:v>Inventory</x:v>
      </x:c>
      <x:c r="E27" s="51" t="str">
        <x:v>Test quantity, ownership, costing, obsolescence, shrink and count controls.</x:v>
      </x:c>
      <x:c r="F27" s="51" t="str">
        <x:v>Inventory ledger; count sheets; write-off history</x:v>
      </x:c>
      <x:c r="G27" s="51" t="str">
        <x:v>Inventory can be overstated or operationally unusable.</x:v>
      </x:c>
      <x:c r="H27" s="51" t="str">
        <x:v>Walk receiving, count, replenishment and write-off processes.</x:v>
      </x:c>
      <x:c r="I27" s="51" t="str">
        <x:v>Confirm systems and vendor arrangements transfer.</x:v>
      </x:c>
      <x:c r="J27" s="51" t="str">
        <x:v>Price</x:v>
      </x:c>
      <x:c r="K27" s="51" t="str">
        <x:v>High</x:v>
      </x:c>
      <x:c r="L27" s="51" t="str"/>
      <x:c r="M27" s="51" t="str">
        <x:v>Not Started</x:v>
      </x:c>
      <x:c r="N27" s="51" t="str"/>
      <x:c r="O27" s="51" t="str"/>
      <x:c r="P27" s="51" t="str"/>
      <x:c r="Q27" s="51" t="str"/>
      <x:c r="R27" s="51" t="str">
        <x:v>Keep</x:v>
      </x:c>
    </x:row>
    <x:row r="28" ht="42" customHeight="1">
      <x:c r="A28" s="51" t="str">
        <x:v>DD-023</x:v>
      </x:c>
      <x:c r="B28" s="51" t="str">
        <x:v>Confirmatory</x:v>
      </x:c>
      <x:c r="C28" s="51" t="str">
        <x:v>Cash, Debt &amp; Working Capital</x:v>
      </x:c>
      <x:c r="D28" s="51" t="str">
        <x:v>Debt-like items</x:v>
      </x:c>
      <x:c r="E28" s="51" t="str">
        <x:v>Identify funded debt, leases, deferred compensation, unpaid taxes, bonuses and other debt-like obligations.</x:v>
      </x:c>
      <x:c r="F28" s="51" t="str">
        <x:v>Debt schedule; leases; accruals; legal claims</x:v>
      </x:c>
      <x:c r="G28" s="51" t="str">
        <x:v>Debt-like items affect equity value and funds flow.</x:v>
      </x:c>
      <x:c r="H28" s="51" t="str">
        <x:v>Identify how each obligation is tracked and approved.</x:v>
      </x:c>
      <x:c r="I28" s="51" t="str">
        <x:v>Determine payoff, assumption or indemnity treatment.</x:v>
      </x:c>
      <x:c r="J28" s="51" t="str">
        <x:v>Protect</x:v>
      </x:c>
      <x:c r="K28" s="51" t="str">
        <x:v>Critical</x:v>
      </x:c>
      <x:c r="L28" s="51" t="str"/>
      <x:c r="M28" s="51" t="str">
        <x:v>Not Started</x:v>
      </x:c>
      <x:c r="N28" s="51" t="str"/>
      <x:c r="O28" s="51" t="str"/>
      <x:c r="P28" s="51" t="str"/>
      <x:c r="Q28" s="51" t="str"/>
      <x:c r="R28" s="51" t="str">
        <x:v>Keep</x:v>
      </x:c>
    </x:row>
    <x:row r="29" ht="42" customHeight="1">
      <x:c r="A29" s="51" t="str">
        <x:v>DD-024</x:v>
      </x:c>
      <x:c r="B29" s="51" t="str">
        <x:v>Pre-close</x:v>
      </x:c>
      <x:c r="C29" s="51" t="str">
        <x:v>Cash, Debt &amp; Working Capital</x:v>
      </x:c>
      <x:c r="D29" s="51" t="str">
        <x:v>Liquidity</x:v>
      </x:c>
      <x:c r="E29" s="51" t="str">
        <x:v>Model minimum cash and revolver needs under downside conditions.</x:v>
      </x:c>
      <x:c r="F29" s="51" t="str">
        <x:v>13-week cash flow; facility terms; covenant model</x:v>
      </x:c>
      <x:c r="G29" s="51" t="str">
        <x:v>A deal can be valuable but unfundable or fragile.</x:v>
      </x:c>
      <x:c r="H29" s="51" t="str">
        <x:v>Test weekly cash forecasting and controls.</x:v>
      </x:c>
      <x:c r="I29" s="51" t="str">
        <x:v>Confirm banking access and signatories transition.</x:v>
      </x:c>
      <x:c r="J29" s="51" t="str">
        <x:v>Protect</x:v>
      </x:c>
      <x:c r="K29" s="51" t="str">
        <x:v>Critical</x:v>
      </x:c>
      <x:c r="L29" s="51" t="str"/>
      <x:c r="M29" s="51" t="str">
        <x:v>Not Started</x:v>
      </x:c>
      <x:c r="N29" s="51" t="str"/>
      <x:c r="O29" s="51" t="str"/>
      <x:c r="P29" s="51" t="str"/>
      <x:c r="Q29" s="51" t="str"/>
      <x:c r="R29" s="51" t="str">
        <x:v>Keep</x:v>
      </x:c>
    </x:row>
    <x:row r="30" ht="42" customHeight="1">
      <x:c r="A30" s="51" t="str">
        <x:v>DD-025</x:v>
      </x:c>
      <x:c r="B30" s="51" t="str">
        <x:v>Confirmatory</x:v>
      </x:c>
      <x:c r="C30" s="51" t="str">
        <x:v>Tax</x:v>
      </x:c>
      <x:c r="D30" s="51" t="str">
        <x:v>Filings and exposure</x:v>
      </x:c>
      <x:c r="E30" s="51" t="str">
        <x:v>Confirm filings, payments, audits, elections and open periods by jurisdiction.</x:v>
      </x:c>
      <x:c r="F30" s="51" t="str">
        <x:v>Returns; notices; audit correspondence; nexus study</x:v>
      </x:c>
      <x:c r="G30" s="51" t="str">
        <x:v>Unpaid or unrecorded liabilities can follow the target.</x:v>
      </x:c>
      <x:c r="H30" s="51" t="str">
        <x:v>Document filing calendar and responsible owners.</x:v>
      </x:c>
      <x:c r="I30" s="51" t="str">
        <x:v>Confirm records and advisors transfer.</x:v>
      </x:c>
      <x:c r="J30" s="51" t="str">
        <x:v>Protect</x:v>
      </x:c>
      <x:c r="K30" s="51" t="str">
        <x:v>Critical</x:v>
      </x:c>
      <x:c r="L30" s="51" t="str"/>
      <x:c r="M30" s="51" t="str">
        <x:v>Not Started</x:v>
      </x:c>
      <x:c r="N30" s="51" t="str"/>
      <x:c r="O30" s="51" t="str"/>
      <x:c r="P30" s="51" t="str"/>
      <x:c r="Q30" s="51" t="str"/>
      <x:c r="R30" s="51" t="str">
        <x:v>Keep</x:v>
      </x:c>
    </x:row>
    <x:row r="31" ht="42" customHeight="1">
      <x:c r="A31" s="51" t="str">
        <x:v>DD-026</x:v>
      </x:c>
      <x:c r="B31" s="51" t="str">
        <x:v>Confirmatory</x:v>
      </x:c>
      <x:c r="C31" s="51" t="str">
        <x:v>Tax</x:v>
      </x:c>
      <x:c r="D31" s="51" t="str">
        <x:v>Structure</x:v>
      </x:c>
      <x:c r="E31" s="51" t="str">
        <x:v>Compare tax consequences of asset, stock and alternative structures.</x:v>
      </x:c>
      <x:c r="F31" s="51" t="str">
        <x:v>Basis schedules; tax attributes; structure memo</x:v>
      </x:c>
      <x:c r="G31" s="51" t="str">
        <x:v>Structure changes after-tax value and liability transfer.</x:v>
      </x:c>
      <x:c r="H31" s="51" t="str">
        <x:v>Identify operational steps required for the chosen structure.</x:v>
      </x:c>
      <x:c r="I31" s="51" t="str">
        <x:v>Confirm licenses, contracts and employees can move.</x:v>
      </x:c>
      <x:c r="J31" s="51" t="str">
        <x:v>Price</x:v>
      </x:c>
      <x:c r="K31" s="51" t="str">
        <x:v>Critical</x:v>
      </x:c>
      <x:c r="L31" s="51" t="str"/>
      <x:c r="M31" s="51" t="str">
        <x:v>Not Started</x:v>
      </x:c>
      <x:c r="N31" s="51" t="str"/>
      <x:c r="O31" s="51" t="str"/>
      <x:c r="P31" s="51" t="str"/>
      <x:c r="Q31" s="51" t="str"/>
      <x:c r="R31" s="51" t="str">
        <x:v>Keep</x:v>
      </x:c>
    </x:row>
    <x:row r="32" ht="42" customHeight="1">
      <x:c r="A32" s="51" t="str">
        <x:v>DD-027</x:v>
      </x:c>
      <x:c r="B32" s="51" t="str">
        <x:v>Confirmatory</x:v>
      </x:c>
      <x:c r="C32" s="51" t="str">
        <x:v>Tax</x:v>
      </x:c>
      <x:c r="D32" s="51" t="str">
        <x:v>Sales and indirect tax</x:v>
      </x:c>
      <x:c r="E32" s="51" t="str">
        <x:v>Review sales/use, VAT, payroll and property tax compliance.</x:v>
      </x:c>
      <x:c r="F32" s="51" t="str">
        <x:v>Returns; exemption certificates; nexus data</x:v>
      </x:c>
      <x:c r="G32" s="51" t="str">
        <x:v>Operational taxes are often system-driven and under-reserved.</x:v>
      </x:c>
      <x:c r="H32" s="51" t="str">
        <x:v>Walk tax determination, exemption and remittance processes.</x:v>
      </x:c>
      <x:c r="I32" s="51" t="str">
        <x:v>Confirm systems retain required data.</x:v>
      </x:c>
      <x:c r="J32" s="51" t="str">
        <x:v>Protect</x:v>
      </x:c>
      <x:c r="K32" s="51" t="str">
        <x:v>High</x:v>
      </x:c>
      <x:c r="L32" s="51" t="str"/>
      <x:c r="M32" s="51" t="str">
        <x:v>Not Started</x:v>
      </x:c>
      <x:c r="N32" s="51" t="str"/>
      <x:c r="O32" s="51" t="str"/>
      <x:c r="P32" s="51" t="str"/>
      <x:c r="Q32" s="51" t="str"/>
      <x:c r="R32" s="51" t="str">
        <x:v>Keep</x:v>
      </x:c>
    </x:row>
    <x:row r="33" ht="42" customHeight="1">
      <x:c r="A33" s="51" t="str">
        <x:v>DD-028</x:v>
      </x:c>
      <x:c r="B33" s="51" t="str">
        <x:v>Pre-close</x:v>
      </x:c>
      <x:c r="C33" s="51" t="str">
        <x:v>Tax</x:v>
      </x:c>
      <x:c r="D33" s="51" t="str">
        <x:v>Attributes</x:v>
      </x:c>
      <x:c r="E33" s="51" t="str">
        <x:v>Validate NOLs, credits, limitations and change-of-control consequences.</x:v>
      </x:c>
      <x:c r="F33" s="51" t="str">
        <x:v>Attribute schedules; returns; advisor memo</x:v>
      </x:c>
      <x:c r="G33" s="51" t="str">
        <x:v>Assumed tax benefits may not be usable.</x:v>
      </x:c>
      <x:c r="H33" s="51" t="str">
        <x:v>Identify recordkeeping required to preserve benefits.</x:v>
      </x:c>
      <x:c r="I33" s="51" t="str">
        <x:v>Confirm attributes survive the transaction.</x:v>
      </x:c>
      <x:c r="J33" s="51" t="str">
        <x:v>Price</x:v>
      </x:c>
      <x:c r="K33" s="51" t="str">
        <x:v>High</x:v>
      </x:c>
      <x:c r="L33" s="51" t="str"/>
      <x:c r="M33" s="51" t="str">
        <x:v>Not Started</x:v>
      </x:c>
      <x:c r="N33" s="51" t="str"/>
      <x:c r="O33" s="51" t="str"/>
      <x:c r="P33" s="51" t="str"/>
      <x:c r="Q33" s="51" t="str"/>
      <x:c r="R33" s="51" t="str">
        <x:v>Keep</x:v>
      </x:c>
    </x:row>
    <x:row r="34" ht="42" customHeight="1">
      <x:c r="A34" s="51" t="str">
        <x:v>DD-029</x:v>
      </x:c>
      <x:c r="B34" s="51" t="str">
        <x:v>LOI</x:v>
      </x:c>
      <x:c r="C34" s="51" t="str">
        <x:v>Commercial &amp; Market</x:v>
      </x:c>
      <x:c r="D34" s="51" t="str">
        <x:v>Market reality</x:v>
      </x:c>
      <x:c r="E34" s="51" t="str">
        <x:v>Validate addressable market, growth drivers and constraints using external and customer evidence.</x:v>
      </x:c>
      <x:c r="F34" s="51" t="str">
        <x:v>Market studies; win/loss data; customer interviews</x:v>
      </x:c>
      <x:c r="G34" s="51" t="str">
        <x:v>Management narrative is not sufficient evidence of demand.</x:v>
      </x:c>
      <x:c r="H34" s="51" t="str">
        <x:v>Identify how demand signals enter planning.</x:v>
      </x:c>
      <x:c r="I34" s="51" t="str">
        <x:v>Test whether buyer retains access to those signals.</x:v>
      </x:c>
      <x:c r="J34" s="51" t="str">
        <x:v>Investigate</x:v>
      </x:c>
      <x:c r="K34" s="51" t="str">
        <x:v>High</x:v>
      </x:c>
      <x:c r="L34" s="51" t="str"/>
      <x:c r="M34" s="51" t="str">
        <x:v>Not Started</x:v>
      </x:c>
      <x:c r="N34" s="51" t="str"/>
      <x:c r="O34" s="51" t="str"/>
      <x:c r="P34" s="51" t="str"/>
      <x:c r="Q34" s="51" t="str"/>
      <x:c r="R34" s="51" t="str">
        <x:v>Keep</x:v>
      </x:c>
    </x:row>
    <x:row r="35" ht="42" customHeight="1">
      <x:c r="A35" s="51" t="str">
        <x:v>DD-030</x:v>
      </x:c>
      <x:c r="B35" s="51" t="str">
        <x:v>Confirmatory</x:v>
      </x:c>
      <x:c r="C35" s="51" t="str">
        <x:v>Commercial &amp; Market</x:v>
      </x:c>
      <x:c r="D35" s="51" t="str">
        <x:v>Competitive position</x:v>
      </x:c>
      <x:c r="E35" s="51" t="str">
        <x:v>Test differentiation, switching costs and substitute risk with observable evidence.</x:v>
      </x:c>
      <x:c r="F35" s="51" t="str">
        <x:v>Competitor matrix; churn reasons; win/loss reports</x:v>
      </x:c>
      <x:c r="G35" s="51" t="str">
        <x:v>Defensibility must be earned, not asserted.</x:v>
      </x:c>
      <x:c r="H35" s="51" t="str">
        <x:v>Map the workflow that produces the claimed advantage.</x:v>
      </x:c>
      <x:c r="I35" s="51" t="str">
        <x:v>Assess whether people, data and rights transfer.</x:v>
      </x:c>
      <x:c r="J35" s="51" t="str">
        <x:v>Price</x:v>
      </x:c>
      <x:c r="K35" s="51" t="str">
        <x:v>Critical</x:v>
      </x:c>
      <x:c r="L35" s="51" t="str"/>
      <x:c r="M35" s="51" t="str">
        <x:v>Not Started</x:v>
      </x:c>
      <x:c r="N35" s="51" t="str"/>
      <x:c r="O35" s="51" t="str"/>
      <x:c r="P35" s="51" t="str"/>
      <x:c r="Q35" s="51" t="str"/>
      <x:c r="R35" s="51" t="str">
        <x:v>Keep</x:v>
      </x:c>
    </x:row>
    <x:row r="36" ht="42" customHeight="1">
      <x:c r="A36" s="51" t="str">
        <x:v>DD-031</x:v>
      </x:c>
      <x:c r="B36" s="51" t="str">
        <x:v>Confirmatory</x:v>
      </x:c>
      <x:c r="C36" s="51" t="str">
        <x:v>Commercial &amp; Market</x:v>
      </x:c>
      <x:c r="D36" s="51" t="str">
        <x:v>Pipeline quality</x:v>
      </x:c>
      <x:c r="E36" s="51" t="str">
        <x:v>Reconcile CRM pipeline to historical conversion, contracts and capacity.</x:v>
      </x:c>
      <x:c r="F36" s="51" t="str">
        <x:v>CRM export; stage definitions; conversion cohorts</x:v>
      </x:c>
      <x:c r="G36" s="51" t="str">
        <x:v>Pipeline can be inflated by stale or loosely defined opportunities.</x:v>
      </x:c>
      <x:c r="H36" s="51" t="str">
        <x:v>Walk lead qualification, stage changes and forecast review.</x:v>
      </x:c>
      <x:c r="I36" s="51" t="str">
        <x:v>Test system integrity and seller involvement.</x:v>
      </x:c>
      <x:c r="J36" s="51" t="str">
        <x:v>Investigate</x:v>
      </x:c>
      <x:c r="K36" s="51" t="str">
        <x:v>High</x:v>
      </x:c>
      <x:c r="L36" s="51" t="str"/>
      <x:c r="M36" s="51" t="str">
        <x:v>Not Started</x:v>
      </x:c>
      <x:c r="N36" s="51" t="str"/>
      <x:c r="O36" s="51" t="str"/>
      <x:c r="P36" s="51" t="str"/>
      <x:c r="Q36" s="51" t="str"/>
      <x:c r="R36" s="51" t="str">
        <x:v>Keep</x:v>
      </x:c>
    </x:row>
    <x:row r="37" ht="42" customHeight="1">
      <x:c r="A37" s="51" t="str">
        <x:v>DD-032</x:v>
      </x:c>
      <x:c r="B37" s="51" t="str">
        <x:v>Confirmatory</x:v>
      </x:c>
      <x:c r="C37" s="51" t="str">
        <x:v>Commercial &amp; Market</x:v>
      </x:c>
      <x:c r="D37" s="51" t="str">
        <x:v>Forecast</x:v>
      </x:c>
      <x:c r="E37" s="51" t="str">
        <x:v>Build a driver-based forecast and compare management assumptions with history.</x:v>
      </x:c>
      <x:c r="F37" s="51" t="str">
        <x:v>Operating model; backlog; cohort data; capacity plan</x:v>
      </x:c>
      <x:c r="G37" s="51" t="str">
        <x:v>Underwriting requires a testable bridge, not a top-down CAGR.</x:v>
      </x:c>
      <x:c r="H37" s="51" t="str">
        <x:v>Link each driver to an owner and operating routine.</x:v>
      </x:c>
      <x:c r="I37" s="51" t="str">
        <x:v>Test whether the routine continues post-close.</x:v>
      </x:c>
      <x:c r="J37" s="51" t="str">
        <x:v>Price</x:v>
      </x:c>
      <x:c r="K37" s="51" t="str">
        <x:v>Critical</x:v>
      </x:c>
      <x:c r="L37" s="51" t="str"/>
      <x:c r="M37" s="51" t="str">
        <x:v>Not Started</x:v>
      </x:c>
      <x:c r="N37" s="51" t="str"/>
      <x:c r="O37" s="51" t="str"/>
      <x:c r="P37" s="51" t="str"/>
      <x:c r="Q37" s="51" t="str"/>
      <x:c r="R37" s="51" t="str">
        <x:v>Keep</x:v>
      </x:c>
    </x:row>
    <x:row r="38" ht="42" customHeight="1">
      <x:c r="A38" s="51" t="str">
        <x:v>DD-033</x:v>
      </x:c>
      <x:c r="B38" s="51" t="str">
        <x:v>Confirmatory</x:v>
      </x:c>
      <x:c r="C38" s="51" t="str">
        <x:v>Commercial &amp; Market</x:v>
      </x:c>
      <x:c r="D38" s="51" t="str">
        <x:v>Regulation and disruption</x:v>
      </x:c>
      <x:c r="E38" s="51" t="str">
        <x:v>Identify regulatory, technology and channel shifts that could impair the thesis.</x:v>
      </x:c>
      <x:c r="F38" s="51" t="str">
        <x:v>Regulatory map; scenario analysis; channel data</x:v>
      </x:c>
      <x:c r="G38" s="51" t="str">
        <x:v>External shifts can invalidate a good historical record.</x:v>
      </x:c>
      <x:c r="H38" s="51" t="str">
        <x:v>Identify monitoring and response workflows.</x:v>
      </x:c>
      <x:c r="I38" s="51" t="str">
        <x:v>Assess buyer ability to act faster or absorb risk.</x:v>
      </x:c>
      <x:c r="J38" s="51" t="str">
        <x:v>Investigate</x:v>
      </x:c>
      <x:c r="K38" s="51" t="str">
        <x:v>High</x:v>
      </x:c>
      <x:c r="L38" s="51" t="str"/>
      <x:c r="M38" s="51" t="str">
        <x:v>Not Started</x:v>
      </x:c>
      <x:c r="N38" s="51" t="str"/>
      <x:c r="O38" s="51" t="str"/>
      <x:c r="P38" s="51" t="str"/>
      <x:c r="Q38" s="51" t="str"/>
      <x:c r="R38" s="51" t="str">
        <x:v>Keep</x:v>
      </x:c>
    </x:row>
    <x:row r="39" ht="42" customHeight="1">
      <x:c r="A39" s="51" t="str">
        <x:v>DD-034</x:v>
      </x:c>
      <x:c r="B39" s="51" t="str">
        <x:v>LOI</x:v>
      </x:c>
      <x:c r="C39" s="51" t="str">
        <x:v>Customers &amp; Revenue</x:v>
      </x:c>
      <x:c r="D39" s="51" t="str">
        <x:v>Concentration</x:v>
      </x:c>
      <x:c r="E39" s="51" t="str">
        <x:v>Measure concentration by customer, relationship owner, product and renewal date.</x:v>
      </x:c>
      <x:c r="F39" s="51" t="str">
        <x:v>Customer revenue file; contracts; CRM owners</x:v>
      </x:c>
      <x:c r="G39" s="51" t="str">
        <x:v>Concentration is more dangerous when tied to one person or event.</x:v>
      </x:c>
      <x:c r="H39" s="51" t="str">
        <x:v>Map account coverage, renewal and escalation.</x:v>
      </x:c>
      <x:c r="I39" s="51" t="str">
        <x:v>Test relationship transferability.</x:v>
      </x:c>
      <x:c r="J39" s="51" t="str">
        <x:v>Price</x:v>
      </x:c>
      <x:c r="K39" s="51" t="str">
        <x:v>Critical</x:v>
      </x:c>
      <x:c r="L39" s="51" t="str"/>
      <x:c r="M39" s="51" t="str">
        <x:v>Not Started</x:v>
      </x:c>
      <x:c r="N39" s="51" t="str"/>
      <x:c r="O39" s="51" t="str"/>
      <x:c r="P39" s="51" t="str"/>
      <x:c r="Q39" s="51" t="str"/>
      <x:c r="R39" s="51" t="str">
        <x:v>Keep</x:v>
      </x:c>
    </x:row>
    <x:row r="40" ht="42" customHeight="1">
      <x:c r="A40" s="51" t="str">
        <x:v>DD-035</x:v>
      </x:c>
      <x:c r="B40" s="51" t="str">
        <x:v>Confirmatory</x:v>
      </x:c>
      <x:c r="C40" s="51" t="str">
        <x:v>Customers &amp; Revenue</x:v>
      </x:c>
      <x:c r="D40" s="51" t="str">
        <x:v>Retention</x:v>
      </x:c>
      <x:c r="E40" s="51" t="str">
        <x:v>Calculate gross and net retention, churn, downsell and reactivation by cohort.</x:v>
      </x:c>
      <x:c r="F40" s="51" t="str">
        <x:v>Customer-level monthly revenue; cancellation data</x:v>
      </x:c>
      <x:c r="G40" s="51" t="str">
        <x:v>Growth can mask a weak installed base.</x:v>
      </x:c>
      <x:c r="H40" s="51" t="str">
        <x:v>Trace onboarding, adoption, support and renewal.</x:v>
      </x:c>
      <x:c r="I40" s="51" t="str">
        <x:v>Confirm institutional—not personal—ownership of accounts.</x:v>
      </x:c>
      <x:c r="J40" s="51" t="str">
        <x:v>Price</x:v>
      </x:c>
      <x:c r="K40" s="51" t="str">
        <x:v>Critical</x:v>
      </x:c>
      <x:c r="L40" s="51" t="str"/>
      <x:c r="M40" s="51" t="str">
        <x:v>Not Started</x:v>
      </x:c>
      <x:c r="N40" s="51" t="str"/>
      <x:c r="O40" s="51" t="str"/>
      <x:c r="P40" s="51" t="str"/>
      <x:c r="Q40" s="51" t="str"/>
      <x:c r="R40" s="51" t="str">
        <x:v>Keep</x:v>
      </x:c>
    </x:row>
    <x:row r="41" ht="42" customHeight="1">
      <x:c r="A41" s="51" t="str">
        <x:v>DD-036</x:v>
      </x:c>
      <x:c r="B41" s="51" t="str">
        <x:v>Confirmatory</x:v>
      </x:c>
      <x:c r="C41" s="51" t="str">
        <x:v>Customers &amp; Revenue</x:v>
      </x:c>
      <x:c r="D41" s="51" t="str">
        <x:v>Contracts</x:v>
      </x:c>
      <x:c r="E41" s="51" t="str">
        <x:v>Review term, renewal, pricing, SLA, termination and change-of-control provisions.</x:v>
      </x:c>
      <x:c r="F41" s="51" t="str">
        <x:v>Top contracts; standard forms; exception log</x:v>
      </x:c>
      <x:c r="G41" s="51" t="str">
        <x:v>Revenue may not be legally durable or transferable.</x:v>
      </x:c>
      <x:c r="H41" s="51" t="str">
        <x:v>Map contracting approvals and exception handling.</x:v>
      </x:c>
      <x:c r="I41" s="51" t="str">
        <x:v>Confirm assignment and consent requirements.</x:v>
      </x:c>
      <x:c r="J41" s="51" t="str">
        <x:v>Protect</x:v>
      </x:c>
      <x:c r="K41" s="51" t="str">
        <x:v>Critical</x:v>
      </x:c>
      <x:c r="L41" s="51" t="str"/>
      <x:c r="M41" s="51" t="str">
        <x:v>Not Started</x:v>
      </x:c>
      <x:c r="N41" s="51" t="str"/>
      <x:c r="O41" s="51" t="str"/>
      <x:c r="P41" s="51" t="str"/>
      <x:c r="Q41" s="51" t="str"/>
      <x:c r="R41" s="51" t="str">
        <x:v>Keep</x:v>
      </x:c>
    </x:row>
    <x:row r="42" ht="42" customHeight="1">
      <x:c r="A42" s="51" t="str">
        <x:v>DD-037</x:v>
      </x:c>
      <x:c r="B42" s="51" t="str">
        <x:v>Confirmatory</x:v>
      </x:c>
      <x:c r="C42" s="51" t="str">
        <x:v>Customers &amp; Revenue</x:v>
      </x:c>
      <x:c r="D42" s="51" t="str">
        <x:v>Customer proof</x:v>
      </x:c>
      <x:c r="E42" s="51" t="str">
        <x:v>Interview a representative customer sample and reconcile statements with data.</x:v>
      </x:c>
      <x:c r="F42" s="51" t="str">
        <x:v>Interview notes; NPS/CSAT; support tickets</x:v>
      </x:c>
      <x:c r="G42" s="51" t="str">
        <x:v>Direct evidence updates trust and tests defensibility.</x:v>
      </x:c>
      <x:c r="H42" s="51" t="str">
        <x:v>Ask how the work is actually delivered and why they stay.</x:v>
      </x:c>
      <x:c r="I42" s="51" t="str">
        <x:v>Test reaction to ownership and team changes.</x:v>
      </x:c>
      <x:c r="J42" s="51" t="str">
        <x:v>Investigate</x:v>
      </x:c>
      <x:c r="K42" s="51" t="str">
        <x:v>High</x:v>
      </x:c>
      <x:c r="L42" s="51" t="str"/>
      <x:c r="M42" s="51" t="str">
        <x:v>Not Started</x:v>
      </x:c>
      <x:c r="N42" s="51" t="str"/>
      <x:c r="O42" s="51" t="str"/>
      <x:c r="P42" s="51" t="str"/>
      <x:c r="Q42" s="51" t="str"/>
      <x:c r="R42" s="51" t="str">
        <x:v>Keep</x:v>
      </x:c>
    </x:row>
    <x:row r="43" ht="42" customHeight="1">
      <x:c r="A43" s="51" t="str">
        <x:v>DD-038</x:v>
      </x:c>
      <x:c r="B43" s="51" t="str">
        <x:v>Confirmatory</x:v>
      </x:c>
      <x:c r="C43" s="51" t="str">
        <x:v>Customers &amp; Revenue</x:v>
      </x:c>
      <x:c r="D43" s="51" t="str">
        <x:v>Pricing</x:v>
      </x:c>
      <x:c r="E43" s="51" t="str">
        <x:v>Analyze realized price, discounting, increases, leakage and approval authority.</x:v>
      </x:c>
      <x:c r="F43" s="51" t="str">
        <x:v>Invoice-level pricing; discount logs; price lists</x:v>
      </x:c>
      <x:c r="G43" s="51" t="str">
        <x:v>List price is irrelevant if controls do not hold.</x:v>
      </x:c>
      <x:c r="H43" s="51" t="str">
        <x:v>Walk quote, approval, renewal and billing handoffs.</x:v>
      </x:c>
      <x:c r="I43" s="51" t="str">
        <x:v>Confirm buyer receives pricing data and authority.</x:v>
      </x:c>
      <x:c r="J43" s="51" t="str">
        <x:v>Price</x:v>
      </x:c>
      <x:c r="K43" s="51" t="str">
        <x:v>High</x:v>
      </x:c>
      <x:c r="L43" s="51" t="str"/>
      <x:c r="M43" s="51" t="str">
        <x:v>Not Started</x:v>
      </x:c>
      <x:c r="N43" s="51" t="str"/>
      <x:c r="O43" s="51" t="str"/>
      <x:c r="P43" s="51" t="str"/>
      <x:c r="Q43" s="51" t="str"/>
      <x:c r="R43" s="51" t="str">
        <x:v>Keep</x:v>
      </x:c>
    </x:row>
    <x:row r="44" ht="42" customHeight="1">
      <x:c r="A44" s="51" t="str">
        <x:v>DD-039</x:v>
      </x:c>
      <x:c r="B44" s="51" t="str">
        <x:v>Pre-close</x:v>
      </x:c>
      <x:c r="C44" s="51" t="str">
        <x:v>Customers &amp; Revenue</x:v>
      </x:c>
      <x:c r="D44" s="51" t="str">
        <x:v>Revenue continuity</x:v>
      </x:c>
      <x:c r="E44" s="51" t="str">
        <x:v>Identify customers requiring consent, reassurance or executive coverage before Day 1.</x:v>
      </x:c>
      <x:c r="F44" s="51" t="str">
        <x:v>Consent tracker; communication plan; account map</x:v>
      </x:c>
      <x:c r="G44" s="51" t="str">
        <x:v>A clean close can still destroy value if customers leave.</x:v>
      </x:c>
      <x:c r="H44" s="51" t="str">
        <x:v>Assign owner, message, timing and escalation for each account.</x:v>
      </x:c>
      <x:c r="I44" s="51" t="str">
        <x:v>Confirm permitted contact and relationship handoff.</x:v>
      </x:c>
      <x:c r="J44" s="51" t="str">
        <x:v>Protect</x:v>
      </x:c>
      <x:c r="K44" s="51" t="str">
        <x:v>Critical</x:v>
      </x:c>
      <x:c r="L44" s="51" t="str"/>
      <x:c r="M44" s="51" t="str">
        <x:v>Not Started</x:v>
      </x:c>
      <x:c r="N44" s="51" t="str"/>
      <x:c r="O44" s="51" t="str"/>
      <x:c r="P44" s="51" t="str"/>
      <x:c r="Q44" s="51" t="str"/>
      <x:c r="R44" s="51" t="str">
        <x:v>Keep</x:v>
      </x:c>
    </x:row>
    <x:row r="45" ht="42" customHeight="1">
      <x:c r="A45" s="51" t="str">
        <x:v>DD-040</x:v>
      </x:c>
      <x:c r="B45" s="51" t="str">
        <x:v>Confirmatory</x:v>
      </x:c>
      <x:c r="C45" s="51" t="str">
        <x:v>Sales &amp; Marketing</x:v>
      </x:c>
      <x:c r="D45" s="51" t="str">
        <x:v>Lead sources</x:v>
      </x:c>
      <x:c r="E45" s="51" t="str">
        <x:v>Measure qualified pipeline and acquisition cost by source.</x:v>
      </x:c>
      <x:c r="F45" s="51" t="str">
        <x:v>Marketing spend; attribution; CRM source fields</x:v>
      </x:c>
      <x:c r="G45" s="51" t="str">
        <x:v>Volume without conversion or repeatability is not value.</x:v>
      </x:c>
      <x:c r="H45" s="51" t="str">
        <x:v>Map campaign-to-lead-to-opportunity flow.</x:v>
      </x:c>
      <x:c r="I45" s="51" t="str">
        <x:v>Test data quality and vendor continuity.</x:v>
      </x:c>
      <x:c r="J45" s="51" t="str">
        <x:v>Price</x:v>
      </x:c>
      <x:c r="K45" s="51" t="str">
        <x:v>High</x:v>
      </x:c>
      <x:c r="L45" s="51" t="str"/>
      <x:c r="M45" s="51" t="str">
        <x:v>Not Started</x:v>
      </x:c>
      <x:c r="N45" s="51" t="str"/>
      <x:c r="O45" s="51" t="str"/>
      <x:c r="P45" s="51" t="str"/>
      <x:c r="Q45" s="51" t="str"/>
      <x:c r="R45" s="51" t="str">
        <x:v>Keep</x:v>
      </x:c>
    </x:row>
    <x:row r="46" ht="42" customHeight="1">
      <x:c r="A46" s="51" t="str">
        <x:v>DD-041</x:v>
      </x:c>
      <x:c r="B46" s="51" t="str">
        <x:v>Confirmatory</x:v>
      </x:c>
      <x:c r="C46" s="51" t="str">
        <x:v>Sales &amp; Marketing</x:v>
      </x:c>
      <x:c r="D46" s="51" t="str">
        <x:v>Sales productivity</x:v>
      </x:c>
      <x:c r="E46" s="51" t="str">
        <x:v>Analyze quota, attainment, ramp, turnover and concentration by rep.</x:v>
      </x:c>
      <x:c r="F46" s="51" t="str">
        <x:v>Rep-level bookings; compensation plans; tenure</x:v>
      </x:c>
      <x:c r="G46" s="51" t="str">
        <x:v>Growth may depend on a few people or unsustainable incentives.</x:v>
      </x:c>
      <x:c r="H46" s="51" t="str">
        <x:v>Walk territory, forecast and coaching cadence.</x:v>
      </x:c>
      <x:c r="I46" s="51" t="str">
        <x:v>Assess manager and key-rep retention.</x:v>
      </x:c>
      <x:c r="J46" s="51" t="str">
        <x:v>Protect</x:v>
      </x:c>
      <x:c r="K46" s="51" t="str">
        <x:v>High</x:v>
      </x:c>
      <x:c r="L46" s="51" t="str"/>
      <x:c r="M46" s="51" t="str">
        <x:v>Not Started</x:v>
      </x:c>
      <x:c r="N46" s="51" t="str"/>
      <x:c r="O46" s="51" t="str"/>
      <x:c r="P46" s="51" t="str"/>
      <x:c r="Q46" s="51" t="str"/>
      <x:c r="R46" s="51" t="str">
        <x:v>Keep</x:v>
      </x:c>
    </x:row>
    <x:row r="47" ht="42" customHeight="1">
      <x:c r="A47" s="51" t="str">
        <x:v>DD-042</x:v>
      </x:c>
      <x:c r="B47" s="51" t="str">
        <x:v>Confirmatory</x:v>
      </x:c>
      <x:c r="C47" s="51" t="str">
        <x:v>Sales &amp; Marketing</x:v>
      </x:c>
      <x:c r="D47" s="51" t="str">
        <x:v>Channel partners</x:v>
      </x:c>
      <x:c r="E47" s="51" t="str">
        <x:v>Review economics, exclusivity, termination and control of customer data.</x:v>
      </x:c>
      <x:c r="F47" s="51" t="str">
        <x:v>Partner agreements; revenue by partner; pipeline</x:v>
      </x:c>
      <x:c r="G47" s="51" t="str">
        <x:v>A channel can be both a growth engine and a dependency.</x:v>
      </x:c>
      <x:c r="H47" s="51" t="str">
        <x:v>Map lead sharing, registration, pricing and support.</x:v>
      </x:c>
      <x:c r="I47" s="51" t="str">
        <x:v>Confirm contracts and data rights transfer.</x:v>
      </x:c>
      <x:c r="J47" s="51" t="str">
        <x:v>Protect</x:v>
      </x:c>
      <x:c r="K47" s="51" t="str">
        <x:v>High</x:v>
      </x:c>
      <x:c r="L47" s="51" t="str"/>
      <x:c r="M47" s="51" t="str">
        <x:v>Not Started</x:v>
      </x:c>
      <x:c r="N47" s="51" t="str"/>
      <x:c r="O47" s="51" t="str"/>
      <x:c r="P47" s="51" t="str"/>
      <x:c r="Q47" s="51" t="str"/>
      <x:c r="R47" s="51" t="str">
        <x:v>Keep</x:v>
      </x:c>
    </x:row>
    <x:row r="48" ht="42" customHeight="1">
      <x:c r="A48" s="51" t="str">
        <x:v>DD-043</x:v>
      </x:c>
      <x:c r="B48" s="51" t="str">
        <x:v>Confirmatory</x:v>
      </x:c>
      <x:c r="C48" s="51" t="str">
        <x:v>Sales &amp; Marketing</x:v>
      </x:c>
      <x:c r="D48" s="51" t="str">
        <x:v>Brand and claims</x:v>
      </x:c>
      <x:c r="E48" s="51" t="str">
        <x:v>Test ownership, performance and compliance of brands, domains, claims and marketing assets.</x:v>
      </x:c>
      <x:c r="F48" s="51" t="str">
        <x:v>Trademark files; domain records; campaign substantiation</x:v>
      </x:c>
      <x:c r="G48" s="51" t="str">
        <x:v>Brand value must be owned and claims must be supportable.</x:v>
      </x:c>
      <x:c r="H48" s="51" t="str">
        <x:v>Map content approval and asset management.</x:v>
      </x:c>
      <x:c r="I48" s="51" t="str">
        <x:v>Confirm rights and account access transfer.</x:v>
      </x:c>
      <x:c r="J48" s="51" t="str">
        <x:v>Protect</x:v>
      </x:c>
      <x:c r="K48" s="51" t="str">
        <x:v>Medium</x:v>
      </x:c>
      <x:c r="L48" s="51" t="str"/>
      <x:c r="M48" s="51" t="str">
        <x:v>Not Started</x:v>
      </x:c>
      <x:c r="N48" s="51" t="str"/>
      <x:c r="O48" s="51" t="str"/>
      <x:c r="P48" s="51" t="str"/>
      <x:c r="Q48" s="51" t="str"/>
      <x:c r="R48" s="51" t="str">
        <x:v>Keep</x:v>
      </x:c>
    </x:row>
    <x:row r="49" ht="42" customHeight="1">
      <x:c r="A49" s="51" t="str">
        <x:v>DD-044</x:v>
      </x:c>
      <x:c r="B49" s="51" t="str">
        <x:v>Confirmatory</x:v>
      </x:c>
      <x:c r="C49" s="51" t="str">
        <x:v>Product &amp; Service</x:v>
      </x:c>
      <x:c r="D49" s="51" t="str">
        <x:v>Unit economics</x:v>
      </x:c>
      <x:c r="E49" s="51" t="str">
        <x:v>Measure gross margin and delivery effort at the product or service level.</x:v>
      </x:c>
      <x:c r="F49" s="51" t="str">
        <x:v>Job costing; time data; usage; cost allocations</x:v>
      </x:c>
      <x:c r="G49" s="51" t="str">
        <x:v>Blended margins can hide structurally weak offerings.</x:v>
      </x:c>
      <x:c r="H49" s="51" t="str">
        <x:v>Observe delivery steps and exception load.</x:v>
      </x:c>
      <x:c r="I49" s="51" t="str">
        <x:v>Test whether know-how and capacity transfer.</x:v>
      </x:c>
      <x:c r="J49" s="51" t="str">
        <x:v>Price</x:v>
      </x:c>
      <x:c r="K49" s="51" t="str">
        <x:v>Critical</x:v>
      </x:c>
      <x:c r="L49" s="51" t="str"/>
      <x:c r="M49" s="51" t="str">
        <x:v>Not Started</x:v>
      </x:c>
      <x:c r="N49" s="51" t="str"/>
      <x:c r="O49" s="51" t="str"/>
      <x:c r="P49" s="51" t="str"/>
      <x:c r="Q49" s="51" t="str"/>
      <x:c r="R49" s="51" t="str">
        <x:v>Keep</x:v>
      </x:c>
    </x:row>
    <x:row r="50" ht="42" customHeight="1">
      <x:c r="A50" s="51" t="str">
        <x:v>DD-045</x:v>
      </x:c>
      <x:c r="B50" s="51" t="str">
        <x:v>Confirmatory</x:v>
      </x:c>
      <x:c r="C50" s="51" t="str">
        <x:v>Product &amp; Service</x:v>
      </x:c>
      <x:c r="D50" s="51" t="str">
        <x:v>Roadmap</x:v>
      </x:c>
      <x:c r="E50" s="51" t="str">
        <x:v>Compare roadmap commitments with customer demand, capacity and technical debt.</x:v>
      </x:c>
      <x:c r="F50" s="51" t="str">
        <x:v>Roadmap; release history; customer commitments</x:v>
      </x:c>
      <x:c r="G50" s="51" t="str">
        <x:v>A roadmap can be aspiration rather than executable plan.</x:v>
      </x:c>
      <x:c r="H50" s="51" t="str">
        <x:v>Walk prioritization, build, QA and release.</x:v>
      </x:c>
      <x:c r="I50" s="51" t="str">
        <x:v>Assess key-person and platform dependency.</x:v>
      </x:c>
      <x:c r="J50" s="51" t="str">
        <x:v>Investigate</x:v>
      </x:c>
      <x:c r="K50" s="51" t="str">
        <x:v>High</x:v>
      </x:c>
      <x:c r="L50" s="51" t="str"/>
      <x:c r="M50" s="51" t="str">
        <x:v>Not Started</x:v>
      </x:c>
      <x:c r="N50" s="51" t="str"/>
      <x:c r="O50" s="51" t="str"/>
      <x:c r="P50" s="51" t="str"/>
      <x:c r="Q50" s="51" t="str"/>
      <x:c r="R50" s="51" t="str">
        <x:v>Keep</x:v>
      </x:c>
    </x:row>
    <x:row r="51" ht="42" customHeight="1">
      <x:c r="A51" s="51" t="str">
        <x:v>DD-046</x:v>
      </x:c>
      <x:c r="B51" s="51" t="str">
        <x:v>Confirmatory</x:v>
      </x:c>
      <x:c r="C51" s="51" t="str">
        <x:v>Product &amp; Service</x:v>
      </x:c>
      <x:c r="D51" s="51" t="str">
        <x:v>Quality</x:v>
      </x:c>
      <x:c r="E51" s="51" t="str">
        <x:v>Review defects, rework, warranty, refunds, service failures and root-cause discipline.</x:v>
      </x:c>
      <x:c r="F51" s="51" t="str">
        <x:v>Quality reports; complaints; returns; RCA logs</x:v>
      </x:c>
      <x:c r="G51" s="51" t="str">
        <x:v>Poor quality reduces retention and consumes hidden labor.</x:v>
      </x:c>
      <x:c r="H51" s="51" t="str">
        <x:v>Observe detection, escalation and corrective action.</x:v>
      </x:c>
      <x:c r="I51" s="51" t="str">
        <x:v>Confirm controls and records remain intact.</x:v>
      </x:c>
      <x:c r="J51" s="51" t="str">
        <x:v>Protect</x:v>
      </x:c>
      <x:c r="K51" s="51" t="str">
        <x:v>High</x:v>
      </x:c>
      <x:c r="L51" s="51" t="str"/>
      <x:c r="M51" s="51" t="str">
        <x:v>Not Started</x:v>
      </x:c>
      <x:c r="N51" s="51" t="str"/>
      <x:c r="O51" s="51" t="str"/>
      <x:c r="P51" s="51" t="str"/>
      <x:c r="Q51" s="51" t="str"/>
      <x:c r="R51" s="51" t="str">
        <x:v>Keep</x:v>
      </x:c>
    </x:row>
    <x:row r="52" ht="42" customHeight="1">
      <x:c r="A52" s="51" t="str">
        <x:v>DD-047</x:v>
      </x:c>
      <x:c r="B52" s="51" t="str">
        <x:v>Confirmatory</x:v>
      </x:c>
      <x:c r="C52" s="51" t="str">
        <x:v>Product &amp; Service</x:v>
      </x:c>
      <x:c r="D52" s="51" t="str">
        <x:v>Capacity</x:v>
      </x:c>
      <x:c r="E52" s="51" t="str">
        <x:v>Test capacity constraints, utilization, bottlenecks and scale investment.</x:v>
      </x:c>
      <x:c r="F52" s="51" t="str">
        <x:v>Capacity model; utilization; backlog; capex plan</x:v>
      </x:c>
      <x:c r="G52" s="51" t="str">
        <x:v>Growth is valuable only if the operating system can deliver it.</x:v>
      </x:c>
      <x:c r="H52" s="51" t="str">
        <x:v>Walk planning, scheduling and resource allocation.</x:v>
      </x:c>
      <x:c r="I52" s="51" t="str">
        <x:v>Determine systems, people and capex required after close.</x:v>
      </x:c>
      <x:c r="J52" s="51" t="str">
        <x:v>Price</x:v>
      </x:c>
      <x:c r="K52" s="51" t="str">
        <x:v>High</x:v>
      </x:c>
      <x:c r="L52" s="51" t="str"/>
      <x:c r="M52" s="51" t="str">
        <x:v>Not Started</x:v>
      </x:c>
      <x:c r="N52" s="51" t="str"/>
      <x:c r="O52" s="51" t="str"/>
      <x:c r="P52" s="51" t="str"/>
      <x:c r="Q52" s="51" t="str"/>
      <x:c r="R52" s="51" t="str">
        <x:v>Keep</x:v>
      </x:c>
    </x:row>
    <x:row r="53" ht="42" customHeight="1">
      <x:c r="A53" s="51" t="str">
        <x:v>DD-048</x:v>
      </x:c>
      <x:c r="B53" s="51" t="str">
        <x:v>Confirmatory</x:v>
      </x:c>
      <x:c r="C53" s="51" t="str">
        <x:v>Operations &amp; Workflows</x:v>
      </x:c>
      <x:c r="D53" s="51" t="str">
        <x:v>Critical workflow inventory</x:v>
      </x:c>
      <x:c r="E53" s="51" t="str">
        <x:v>List the workflows that repeatedly produce revenue, margin, compliance and customer trust.</x:v>
      </x:c>
      <x:c r="F53" s="51" t="str">
        <x:v>Process maps; SOPs; system logs; interviews</x:v>
      </x:c>
      <x:c r="G53" s="51" t="str">
        <x:v>A buyer acquires workflows that produce results, not only the reported results.</x:v>
      </x:c>
      <x:c r="H53" s="51" t="str">
        <x:v>Capture trigger, inputs, owner, decision rights, systems, exceptions, outputs and controls.</x:v>
      </x:c>
      <x:c r="I53" s="51" t="str">
        <x:v>Rate transferability after change of control.</x:v>
      </x:c>
      <x:c r="J53" s="51" t="str">
        <x:v>Investigate</x:v>
      </x:c>
      <x:c r="K53" s="51" t="str">
        <x:v>Critical</x:v>
      </x:c>
      <x:c r="L53" s="51" t="str"/>
      <x:c r="M53" s="51" t="str">
        <x:v>Not Started</x:v>
      </x:c>
      <x:c r="N53" s="51" t="str"/>
      <x:c r="O53" s="51" t="str"/>
      <x:c r="P53" s="51" t="str"/>
      <x:c r="Q53" s="51" t="str"/>
      <x:c r="R53" s="51" t="str">
        <x:v>Keep</x:v>
      </x:c>
    </x:row>
    <x:row r="54" ht="42" customHeight="1">
      <x:c r="A54" s="51" t="str">
        <x:v>DD-049</x:v>
      </x:c>
      <x:c r="B54" s="51" t="str">
        <x:v>Confirmatory</x:v>
      </x:c>
      <x:c r="C54" s="51" t="str">
        <x:v>Operations &amp; Workflows</x:v>
      </x:c>
      <x:c r="D54" s="51" t="str">
        <x:v>Reality test</x:v>
      </x:c>
      <x:c r="E54" s="51" t="str">
        <x:v>Observe a live transaction from trigger through completion and compare it with the written SOP.</x:v>
      </x:c>
      <x:c r="F54" s="51" t="str">
        <x:v>Walkthrough evidence; samples; screenshots; timestamps</x:v>
      </x:c>
      <x:c r="G54" s="51" t="str">
        <x:v>Written process often differs from actual practice.</x:v>
      </x:c>
      <x:c r="H54" s="51" t="str">
        <x:v>Record workarounds, shadow systems and manual judgment.</x:v>
      </x:c>
      <x:c r="I54" s="51" t="str">
        <x:v>Test whether the buyer receives the real operating method.</x:v>
      </x:c>
      <x:c r="J54" s="51" t="str">
        <x:v>Protect</x:v>
      </x:c>
      <x:c r="K54" s="51" t="str">
        <x:v>Critical</x:v>
      </x:c>
      <x:c r="L54" s="51" t="str"/>
      <x:c r="M54" s="51" t="str">
        <x:v>Not Started</x:v>
      </x:c>
      <x:c r="N54" s="51" t="str"/>
      <x:c r="O54" s="51" t="str"/>
      <x:c r="P54" s="51" t="str"/>
      <x:c r="Q54" s="51" t="str"/>
      <x:c r="R54" s="51" t="str">
        <x:v>Keep</x:v>
      </x:c>
    </x:row>
    <x:row r="55" ht="42" customHeight="1">
      <x:c r="A55" s="51" t="str">
        <x:v>DD-050</x:v>
      </x:c>
      <x:c r="B55" s="51" t="str">
        <x:v>Confirmatory</x:v>
      </x:c>
      <x:c r="C55" s="51" t="str">
        <x:v>Operations &amp; Workflows</x:v>
      </x:c>
      <x:c r="D55" s="51" t="str">
        <x:v>Exceptions</x:v>
      </x:c>
      <x:c r="E55" s="51" t="str">
        <x:v>Identify the most common exceptions, who resolves them and how decisions are recorded.</x:v>
      </x:c>
      <x:c r="F55" s="51" t="str">
        <x:v>Exception logs; escalation emails; support data</x:v>
      </x:c>
      <x:c r="G55" s="51" t="str">
        <x:v>The exception path reveals hidden expertise and key-person risk.</x:v>
      </x:c>
      <x:c r="H55" s="51" t="str">
        <x:v>Map thresholds, escalation and quality control.</x:v>
      </x:c>
      <x:c r="I55" s="51" t="str">
        <x:v>Determine if judgment can be taught or codified.</x:v>
      </x:c>
      <x:c r="J55" s="51" t="str">
        <x:v>Protect</x:v>
      </x:c>
      <x:c r="K55" s="51" t="str">
        <x:v>High</x:v>
      </x:c>
      <x:c r="L55" s="51" t="str"/>
      <x:c r="M55" s="51" t="str">
        <x:v>Not Started</x:v>
      </x:c>
      <x:c r="N55" s="51" t="str"/>
      <x:c r="O55" s="51" t="str"/>
      <x:c r="P55" s="51" t="str"/>
      <x:c r="Q55" s="51" t="str"/>
      <x:c r="R55" s="51" t="str">
        <x:v>Keep</x:v>
      </x:c>
    </x:row>
    <x:row r="56" ht="42" customHeight="1">
      <x:c r="A56" s="51" t="str">
        <x:v>DD-051</x:v>
      </x:c>
      <x:c r="B56" s="51" t="str">
        <x:v>Confirmatory</x:v>
      </x:c>
      <x:c r="C56" s="51" t="str">
        <x:v>Operations &amp; Workflows</x:v>
      </x:c>
      <x:c r="D56" s="51" t="str">
        <x:v>Key-person dependency</x:v>
      </x:c>
      <x:c r="E56" s="51" t="str">
        <x:v>Identify workflows that fail when one person is unavailable.</x:v>
      </x:c>
      <x:c r="F56" s="51" t="str">
        <x:v>Vacation coverage; access logs; role map; interviews</x:v>
      </x:c>
      <x:c r="G56" s="51" t="str">
        <x:v>Single points of failure reduce transferability and bankability.</x:v>
      </x:c>
      <x:c r="H56" s="51" t="str">
        <x:v>Test backup execution with the primary owner absent.</x:v>
      </x:c>
      <x:c r="I56" s="51" t="str">
        <x:v>Define retention, documentation or redundancy action.</x:v>
      </x:c>
      <x:c r="J56" s="51" t="str">
        <x:v>Protect</x:v>
      </x:c>
      <x:c r="K56" s="51" t="str">
        <x:v>Critical</x:v>
      </x:c>
      <x:c r="L56" s="51" t="str"/>
      <x:c r="M56" s="51" t="str">
        <x:v>Not Started</x:v>
      </x:c>
      <x:c r="N56" s="51" t="str"/>
      <x:c r="O56" s="51" t="str"/>
      <x:c r="P56" s="51" t="str"/>
      <x:c r="Q56" s="51" t="str"/>
      <x:c r="R56" s="51" t="str">
        <x:v>Keep</x:v>
      </x:c>
    </x:row>
    <x:row r="57" ht="42" customHeight="1">
      <x:c r="A57" s="51" t="str">
        <x:v>DD-052</x:v>
      </x:c>
      <x:c r="B57" s="51" t="str">
        <x:v>Confirmatory</x:v>
      </x:c>
      <x:c r="C57" s="51" t="str">
        <x:v>Operations &amp; Workflows</x:v>
      </x:c>
      <x:c r="D57" s="51" t="str">
        <x:v>Control evidence</x:v>
      </x:c>
      <x:c r="E57" s="51" t="str">
        <x:v>Test approvals, reconciliations, quality checks and audit trails.</x:v>
      </x:c>
      <x:c r="F57" s="51" t="str">
        <x:v>Samples; logs; exception reports; signoffs</x:v>
      </x:c>
      <x:c r="G57" s="51" t="str">
        <x:v>Controls matter only if they operate and leave evidence.</x:v>
      </x:c>
      <x:c r="H57" s="51" t="str">
        <x:v>Trace who checks what, when and against which standard.</x:v>
      </x:c>
      <x:c r="I57" s="51" t="str">
        <x:v>Confirm buyer can reproduce the control.</x:v>
      </x:c>
      <x:c r="J57" s="51" t="str">
        <x:v>Protect</x:v>
      </x:c>
      <x:c r="K57" s="51" t="str">
        <x:v>High</x:v>
      </x:c>
      <x:c r="L57" s="51" t="str"/>
      <x:c r="M57" s="51" t="str">
        <x:v>Not Started</x:v>
      </x:c>
      <x:c r="N57" s="51" t="str"/>
      <x:c r="O57" s="51" t="str"/>
      <x:c r="P57" s="51" t="str"/>
      <x:c r="Q57" s="51" t="str"/>
      <x:c r="R57" s="51" t="str">
        <x:v>Keep</x:v>
      </x:c>
    </x:row>
    <x:row r="58" ht="42" customHeight="1">
      <x:c r="A58" s="51" t="str">
        <x:v>DD-053</x:v>
      </x:c>
      <x:c r="B58" s="51" t="str">
        <x:v>Pre-close</x:v>
      </x:c>
      <x:c r="C58" s="51" t="str">
        <x:v>Operations &amp; Workflows</x:v>
      </x:c>
      <x:c r="D58" s="51" t="str">
        <x:v>Disposition</x:v>
      </x:c>
      <x:c r="E58" s="51" t="str">
        <x:v>Assign Preserve, Protect, Combine, Standardize or Retire to each critical workflow.</x:v>
      </x:c>
      <x:c r="F58" s="51" t="str">
        <x:v>Workflow map; integration thesis; risk register</x:v>
      </x:c>
      <x:c r="G58" s="51" t="str">
        <x:v>Premature standardization can destroy what the buyer paid for.</x:v>
      </x:c>
      <x:c r="H58" s="51" t="str">
        <x:v>Name the Day 1 operating rule and decision owner.</x:v>
      </x:c>
      <x:c r="I58" s="51" t="str">
        <x:v>Confirm people, data, systems and rights are available.</x:v>
      </x:c>
      <x:c r="J58" s="51" t="str">
        <x:v>Protect</x:v>
      </x:c>
      <x:c r="K58" s="51" t="str">
        <x:v>Critical</x:v>
      </x:c>
      <x:c r="L58" s="51" t="str"/>
      <x:c r="M58" s="51" t="str">
        <x:v>Not Started</x:v>
      </x:c>
      <x:c r="N58" s="51" t="str"/>
      <x:c r="O58" s="51" t="str"/>
      <x:c r="P58" s="51" t="str"/>
      <x:c r="Q58" s="51" t="str"/>
      <x:c r="R58" s="51" t="str">
        <x:v>Keep</x:v>
      </x:c>
    </x:row>
    <x:row r="59" ht="42" customHeight="1">
      <x:c r="A59" s="51" t="str">
        <x:v>DD-054</x:v>
      </x:c>
      <x:c r="B59" s="51" t="str">
        <x:v>Confirmatory</x:v>
      </x:c>
      <x:c r="C59" s="51" t="str">
        <x:v>Supply Chain &amp; Vendors</x:v>
      </x:c>
      <x:c r="D59" s="51" t="str">
        <x:v>Spend and dependency</x:v>
      </x:c>
      <x:c r="E59" s="51" t="str">
        <x:v>Analyze spend, sole-source exposure, lead time, terms and vendor health.</x:v>
      </x:c>
      <x:c r="F59" s="51" t="str">
        <x:v>AP spend cube; vendor contracts; scorecards</x:v>
      </x:c>
      <x:c r="G59" s="51" t="str">
        <x:v>Supplier failure can interrupt revenue and working capital.</x:v>
      </x:c>
      <x:c r="H59" s="51" t="str">
        <x:v>Walk sourcing, approval, ordering and receiving.</x:v>
      </x:c>
      <x:c r="I59" s="51" t="str">
        <x:v>Confirm vendors and terms survive change of control.</x:v>
      </x:c>
      <x:c r="J59" s="51" t="str">
        <x:v>Protect</x:v>
      </x:c>
      <x:c r="K59" s="51" t="str">
        <x:v>High</x:v>
      </x:c>
      <x:c r="L59" s="51" t="str"/>
      <x:c r="M59" s="51" t="str">
        <x:v>Not Started</x:v>
      </x:c>
      <x:c r="N59" s="51" t="str"/>
      <x:c r="O59" s="51" t="str"/>
      <x:c r="P59" s="51" t="str"/>
      <x:c r="Q59" s="51" t="str"/>
      <x:c r="R59" s="51" t="str">
        <x:v>Keep</x:v>
      </x:c>
    </x:row>
    <x:row r="60" ht="42" customHeight="1">
      <x:c r="A60" s="51" t="str">
        <x:v>DD-055</x:v>
      </x:c>
      <x:c r="B60" s="51" t="str">
        <x:v>Confirmatory</x:v>
      </x:c>
      <x:c r="C60" s="51" t="str">
        <x:v>Supply Chain &amp; Vendors</x:v>
      </x:c>
      <x:c r="D60" s="51" t="str">
        <x:v>Change of control</x:v>
      </x:c>
      <x:c r="E60" s="51" t="str">
        <x:v>Review assignment, termination, price-reset and volume provisions.</x:v>
      </x:c>
      <x:c r="F60" s="51" t="str">
        <x:v>Material vendor agreements</x:v>
      </x:c>
      <x:c r="G60" s="51" t="str">
        <x:v>A contract may not transfer on current economics.</x:v>
      </x:c>
      <x:c r="H60" s="51" t="str">
        <x:v>Map consent process and fallback suppliers.</x:v>
      </x:c>
      <x:c r="I60" s="51" t="str">
        <x:v>Obtain consent or price replacement economics.</x:v>
      </x:c>
      <x:c r="J60" s="51" t="str">
        <x:v>Price</x:v>
      </x:c>
      <x:c r="K60" s="51" t="str">
        <x:v>Critical</x:v>
      </x:c>
      <x:c r="L60" s="51" t="str"/>
      <x:c r="M60" s="51" t="str">
        <x:v>Not Started</x:v>
      </x:c>
      <x:c r="N60" s="51" t="str"/>
      <x:c r="O60" s="51" t="str"/>
      <x:c r="P60" s="51" t="str"/>
      <x:c r="Q60" s="51" t="str"/>
      <x:c r="R60" s="51" t="str">
        <x:v>Keep</x:v>
      </x:c>
    </x:row>
    <x:row r="61" ht="42" customHeight="1">
      <x:c r="A61" s="51" t="str">
        <x:v>DD-056</x:v>
      </x:c>
      <x:c r="B61" s="51" t="str">
        <x:v>Confirmatory</x:v>
      </x:c>
      <x:c r="C61" s="51" t="str">
        <x:v>Supply Chain &amp; Vendors</x:v>
      </x:c>
      <x:c r="D61" s="51" t="str">
        <x:v>Service providers</x:v>
      </x:c>
      <x:c r="E61" s="51" t="str">
        <x:v>Identify outsourced processes, data access, subcontracting and concentration.</x:v>
      </x:c>
      <x:c r="F61" s="51" t="str">
        <x:v>MSAs; SOC reports; subprocessors; SLAs</x:v>
      </x:c>
      <x:c r="G61" s="51" t="str">
        <x:v>Outsourcing can hide operating and data risk.</x:v>
      </x:c>
      <x:c r="H61" s="51" t="str">
        <x:v>Map handoffs, controls and incident response.</x:v>
      </x:c>
      <x:c r="I61" s="51" t="str">
        <x:v>Confirm rights, access and continuity.</x:v>
      </x:c>
      <x:c r="J61" s="51" t="str">
        <x:v>Protect</x:v>
      </x:c>
      <x:c r="K61" s="51" t="str">
        <x:v>High</x:v>
      </x:c>
      <x:c r="L61" s="51" t="str"/>
      <x:c r="M61" s="51" t="str">
        <x:v>Not Started</x:v>
      </x:c>
      <x:c r="N61" s="51" t="str"/>
      <x:c r="O61" s="51" t="str"/>
      <x:c r="P61" s="51" t="str"/>
      <x:c r="Q61" s="51" t="str"/>
      <x:c r="R61" s="51" t="str">
        <x:v>Keep</x:v>
      </x:c>
    </x:row>
    <x:row r="62" ht="42" customHeight="1">
      <x:c r="A62" s="51" t="str">
        <x:v>DD-057</x:v>
      </x:c>
      <x:c r="B62" s="51" t="str">
        <x:v>Pre-close</x:v>
      </x:c>
      <x:c r="C62" s="51" t="str">
        <x:v>Supply Chain &amp; Vendors</x:v>
      </x:c>
      <x:c r="D62" s="51" t="str">
        <x:v>Continuity</x:v>
      </x:c>
      <x:c r="E62" s="51" t="str">
        <x:v>Confirm purchase orders, inventory, payment methods and key vendor communications for close.</x:v>
      </x:c>
      <x:c r="F62" s="51" t="str">
        <x:v>Day 1 vendor plan; open PO report</x:v>
      </x:c>
      <x:c r="G62" s="51" t="str">
        <x:v>Operational continuity depends on ordinary transactions still working.</x:v>
      </x:c>
      <x:c r="H62" s="51" t="str">
        <x:v>Dry-run order and payment workflows.</x:v>
      </x:c>
      <x:c r="I62" s="51" t="str">
        <x:v>Confirm buyer accounts, approvals and banking are ready.</x:v>
      </x:c>
      <x:c r="J62" s="51" t="str">
        <x:v>Protect</x:v>
      </x:c>
      <x:c r="K62" s="51" t="str">
        <x:v>Critical</x:v>
      </x:c>
      <x:c r="L62" s="51" t="str"/>
      <x:c r="M62" s="51" t="str">
        <x:v>Not Started</x:v>
      </x:c>
      <x:c r="N62" s="51" t="str"/>
      <x:c r="O62" s="51" t="str"/>
      <x:c r="P62" s="51" t="str"/>
      <x:c r="Q62" s="51" t="str"/>
      <x:c r="R62" s="51" t="str">
        <x:v>Keep</x:v>
      </x:c>
    </x:row>
    <x:row r="63" ht="42" customHeight="1">
      <x:c r="A63" s="51" t="str">
        <x:v>DD-058</x:v>
      </x:c>
      <x:c r="B63" s="51" t="str">
        <x:v>Confirmatory</x:v>
      </x:c>
      <x:c r="C63" s="51" t="str">
        <x:v>Technology</x:v>
      </x:c>
      <x:c r="D63" s="51" t="str">
        <x:v>Architecture</x:v>
      </x:c>
      <x:c r="E63" s="51" t="str">
        <x:v>Map applications, infrastructure, integrations, data flows and unsupported components.</x:v>
      </x:c>
      <x:c r="F63" s="51" t="str">
        <x:v>Architecture diagrams; application inventory; interface map</x:v>
      </x:c>
      <x:c r="G63" s="51" t="str">
        <x:v>Hidden technical debt can impair scale and integration.</x:v>
      </x:c>
      <x:c r="H63" s="51" t="str">
        <x:v>Trace one critical transaction across systems.</x:v>
      </x:c>
      <x:c r="I63" s="51" t="str">
        <x:v>Confirm licenses, code, credentials and knowledge transfer.</x:v>
      </x:c>
      <x:c r="J63" s="51" t="str">
        <x:v>Price</x:v>
      </x:c>
      <x:c r="K63" s="51" t="str">
        <x:v>Critical</x:v>
      </x:c>
      <x:c r="L63" s="51" t="str"/>
      <x:c r="M63" s="51" t="str">
        <x:v>Not Started</x:v>
      </x:c>
      <x:c r="N63" s="51" t="str"/>
      <x:c r="O63" s="51" t="str"/>
      <x:c r="P63" s="51" t="str"/>
      <x:c r="Q63" s="51" t="str"/>
      <x:c r="R63" s="51" t="str">
        <x:v>Keep</x:v>
      </x:c>
    </x:row>
    <x:row r="64" ht="42" customHeight="1">
      <x:c r="A64" s="51" t="str">
        <x:v>DD-059</x:v>
      </x:c>
      <x:c r="B64" s="51" t="str">
        <x:v>Confirmatory</x:v>
      </x:c>
      <x:c r="C64" s="51" t="str">
        <x:v>Technology</x:v>
      </x:c>
      <x:c r="D64" s="51" t="str">
        <x:v>Ownership and licenses</x:v>
      </x:c>
      <x:c r="E64" s="51" t="str">
        <x:v>Verify ownership and permitted use of source code, SaaS, open source and third-party components.</x:v>
      </x:c>
      <x:c r="F64" s="51" t="str">
        <x:v>License inventory; code repositories; OSS scan</x:v>
      </x:c>
      <x:c r="G64" s="51" t="str">
        <x:v>The target may operate technology it cannot transfer or lawfully use.</x:v>
      </x:c>
      <x:c r="H64" s="51" t="str">
        <x:v>Map release and license review workflow.</x:v>
      </x:c>
      <x:c r="I64" s="51" t="str">
        <x:v>Confirm assignment and change-of-control rights.</x:v>
      </x:c>
      <x:c r="J64" s="51" t="str">
        <x:v>Protect</x:v>
      </x:c>
      <x:c r="K64" s="51" t="str">
        <x:v>Critical</x:v>
      </x:c>
      <x:c r="L64" s="51" t="str"/>
      <x:c r="M64" s="51" t="str">
        <x:v>Not Started</x:v>
      </x:c>
      <x:c r="N64" s="51" t="str"/>
      <x:c r="O64" s="51" t="str"/>
      <x:c r="P64" s="51" t="str"/>
      <x:c r="Q64" s="51" t="str"/>
      <x:c r="R64" s="51" t="str">
        <x:v>Keep</x:v>
      </x:c>
    </x:row>
    <x:row r="65" ht="42" customHeight="1">
      <x:c r="A65" s="51" t="str">
        <x:v>DD-060</x:v>
      </x:c>
      <x:c r="B65" s="51" t="str">
        <x:v>Confirmatory</x:v>
      </x:c>
      <x:c r="C65" s="51" t="str">
        <x:v>Technology</x:v>
      </x:c>
      <x:c r="D65" s="51" t="str">
        <x:v>Reliability</x:v>
      </x:c>
      <x:c r="E65" s="51" t="str">
        <x:v>Review uptime, incidents, capacity, backup, recovery and support coverage.</x:v>
      </x:c>
      <x:c r="F65" s="51" t="str">
        <x:v>Incident history; SLA reports; DR tests</x:v>
      </x:c>
      <x:c r="G65" s="51" t="str">
        <x:v>Reliability risk translates directly into customer and revenue risk.</x:v>
      </x:c>
      <x:c r="H65" s="51" t="str">
        <x:v>Walk alert-to-resolution and recovery.</x:v>
      </x:c>
      <x:c r="I65" s="51" t="str">
        <x:v>Test access, staffing and vendor continuity.</x:v>
      </x:c>
      <x:c r="J65" s="51" t="str">
        <x:v>Protect</x:v>
      </x:c>
      <x:c r="K65" s="51" t="str">
        <x:v>High</x:v>
      </x:c>
      <x:c r="L65" s="51" t="str"/>
      <x:c r="M65" s="51" t="str">
        <x:v>Not Started</x:v>
      </x:c>
      <x:c r="N65" s="51" t="str"/>
      <x:c r="O65" s="51" t="str"/>
      <x:c r="P65" s="51" t="str"/>
      <x:c r="Q65" s="51" t="str"/>
      <x:c r="R65" s="51" t="str">
        <x:v>Keep</x:v>
      </x:c>
    </x:row>
    <x:row r="66" ht="42" customHeight="1">
      <x:c r="A66" s="51" t="str">
        <x:v>DD-061</x:v>
      </x:c>
      <x:c r="B66" s="51" t="str">
        <x:v>Confirmatory</x:v>
      </x:c>
      <x:c r="C66" s="51" t="str">
        <x:v>Technology</x:v>
      </x:c>
      <x:c r="D66" s="51" t="str">
        <x:v>Roadmap cost</x:v>
      </x:c>
      <x:c r="E66" s="51" t="str">
        <x:v>Quantify required remediation, migration and scaling investment.</x:v>
      </x:c>
      <x:c r="F66" s="51" t="str">
        <x:v>Tech debt register; roadmap; vendor quotes</x:v>
      </x:c>
      <x:c r="G66" s="51" t="str">
        <x:v>Deferred maintenance is a purchase-price issue.</x:v>
      </x:c>
      <x:c r="H66" s="51" t="str">
        <x:v>Identify delivery owner and gating dependencies.</x:v>
      </x:c>
      <x:c r="I66" s="51" t="str">
        <x:v>Determine whether buyer platform reduces or increases cost.</x:v>
      </x:c>
      <x:c r="J66" s="51" t="str">
        <x:v>Price</x:v>
      </x:c>
      <x:c r="K66" s="51" t="str">
        <x:v>High</x:v>
      </x:c>
      <x:c r="L66" s="51" t="str"/>
      <x:c r="M66" s="51" t="str">
        <x:v>Not Started</x:v>
      </x:c>
      <x:c r="N66" s="51" t="str"/>
      <x:c r="O66" s="51" t="str"/>
      <x:c r="P66" s="51" t="str"/>
      <x:c r="Q66" s="51" t="str"/>
      <x:c r="R66" s="51" t="str">
        <x:v>Keep</x:v>
      </x:c>
    </x:row>
    <x:row r="67" ht="42" customHeight="1">
      <x:c r="A67" s="51" t="str">
        <x:v>DD-062</x:v>
      </x:c>
      <x:c r="B67" s="51" t="str">
        <x:v>Confirmatory</x:v>
      </x:c>
      <x:c r="C67" s="51" t="str">
        <x:v>Cyber, Privacy &amp; Data</x:v>
      </x:c>
      <x:c r="D67" s="51" t="str">
        <x:v>Security posture</x:v>
      </x:c>
      <x:c r="E67" s="51" t="str">
        <x:v>Assess governance, access, vulnerability management, logging and incident response.</x:v>
      </x:c>
      <x:c r="F67" s="51" t="str">
        <x:v>Policies; penetration tests; SOC reports; incident logs</x:v>
      </x:c>
      <x:c r="G67" s="51" t="str">
        <x:v>A breach can create direct liability and destroy trust.</x:v>
      </x:c>
      <x:c r="H67" s="51" t="str">
        <x:v>Observe joiner/mover/leaver and incident workflows.</x:v>
      </x:c>
      <x:c r="I67" s="51" t="str">
        <x:v>Confirm buyer can inherit and operate controls on Day 1.</x:v>
      </x:c>
      <x:c r="J67" s="51" t="str">
        <x:v>Protect</x:v>
      </x:c>
      <x:c r="K67" s="51" t="str">
        <x:v>Critical</x:v>
      </x:c>
      <x:c r="L67" s="51" t="str"/>
      <x:c r="M67" s="51" t="str">
        <x:v>Not Started</x:v>
      </x:c>
      <x:c r="N67" s="51" t="str"/>
      <x:c r="O67" s="51" t="str"/>
      <x:c r="P67" s="51" t="str"/>
      <x:c r="Q67" s="51" t="str"/>
      <x:c r="R67" s="51" t="str">
        <x:v>Keep</x:v>
      </x:c>
    </x:row>
    <x:row r="68" ht="42" customHeight="1">
      <x:c r="A68" s="51" t="str">
        <x:v>DD-063</x:v>
      </x:c>
      <x:c r="B68" s="51" t="str">
        <x:v>Confirmatory</x:v>
      </x:c>
      <x:c r="C68" s="51" t="str">
        <x:v>Cyber, Privacy &amp; Data</x:v>
      </x:c>
      <x:c r="D68" s="51" t="str">
        <x:v>Incidents</x:v>
      </x:c>
      <x:c r="E68" s="51" t="str">
        <x:v>Review actual and suspected breaches, ransomware, notifications and remediation.</x:v>
      </x:c>
      <x:c r="F68" s="51" t="str">
        <x:v>Incident register; insurer notices; forensic reports</x:v>
      </x:c>
      <x:c r="G68" s="51" t="str">
        <x:v>Unknown or unresolved incidents may create successor exposure.</x:v>
      </x:c>
      <x:c r="H68" s="51" t="str">
        <x:v>Trace detection, escalation, legal review and customer notice.</x:v>
      </x:c>
      <x:c r="I68" s="51" t="str">
        <x:v>Confirm evidence, logs and experts remain available.</x:v>
      </x:c>
      <x:c r="J68" s="51" t="str">
        <x:v>Protect</x:v>
      </x:c>
      <x:c r="K68" s="51" t="str">
        <x:v>Critical</x:v>
      </x:c>
      <x:c r="L68" s="51" t="str"/>
      <x:c r="M68" s="51" t="str">
        <x:v>Not Started</x:v>
      </x:c>
      <x:c r="N68" s="51" t="str"/>
      <x:c r="O68" s="51" t="str"/>
      <x:c r="P68" s="51" t="str"/>
      <x:c r="Q68" s="51" t="str"/>
      <x:c r="R68" s="51" t="str">
        <x:v>Keep</x:v>
      </x:c>
    </x:row>
    <x:row r="69" ht="42" customHeight="1">
      <x:c r="A69" s="51" t="str">
        <x:v>DD-064</x:v>
      </x:c>
      <x:c r="B69" s="51" t="str">
        <x:v>Confirmatory</x:v>
      </x:c>
      <x:c r="C69" s="51" t="str">
        <x:v>Cyber, Privacy &amp; Data</x:v>
      </x:c>
      <x:c r="D69" s="51" t="str">
        <x:v>Data map</x:v>
      </x:c>
      <x:c r="E69" s="51" t="str">
        <x:v>Identify personal, regulated and sensitive data; sources, uses, locations, retention and transfers.</x:v>
      </x:c>
      <x:c r="F69" s="51" t="str">
        <x:v>Data inventory; privacy notices; records of processing</x:v>
      </x:c>
      <x:c r="G69" s="51" t="str">
        <x:v>Data value is constrained by consent, contract and law.</x:v>
      </x:c>
      <x:c r="H69" s="51" t="str">
        <x:v>Map collection-to-deletion workflow.</x:v>
      </x:c>
      <x:c r="I69" s="51" t="str">
        <x:v>Test whether buyer may use and move the data as planned.</x:v>
      </x:c>
      <x:c r="J69" s="51" t="str">
        <x:v>Protect</x:v>
      </x:c>
      <x:c r="K69" s="51" t="str">
        <x:v>Critical</x:v>
      </x:c>
      <x:c r="L69" s="51" t="str"/>
      <x:c r="M69" s="51" t="str">
        <x:v>Not Started</x:v>
      </x:c>
      <x:c r="N69" s="51" t="str"/>
      <x:c r="O69" s="51" t="str"/>
      <x:c r="P69" s="51" t="str"/>
      <x:c r="Q69" s="51" t="str"/>
      <x:c r="R69" s="51" t="str">
        <x:v>Keep</x:v>
      </x:c>
    </x:row>
    <x:row r="70" ht="42" customHeight="1">
      <x:c r="A70" s="51" t="str">
        <x:v>DD-065</x:v>
      </x:c>
      <x:c r="B70" s="51" t="str">
        <x:v>Confirmatory</x:v>
      </x:c>
      <x:c r="C70" s="51" t="str">
        <x:v>Cyber, Privacy &amp; Data</x:v>
      </x:c>
      <x:c r="D70" s="51" t="str">
        <x:v>AI use</x:v>
      </x:c>
      <x:c r="E70" s="51" t="str">
        <x:v>Inventory models, prompts, training data, vendors, outputs and human review.</x:v>
      </x:c>
      <x:c r="F70" s="51" t="str">
        <x:v>AI inventory; vendor terms; model cards; policies</x:v>
      </x:c>
      <x:c r="G70" s="51" t="str">
        <x:v>Uncontrolled AI use can introduce rights, privacy and quality risk.</x:v>
      </x:c>
      <x:c r="H70" s="51" t="str">
        <x:v>Trace input, decision, review, output and exception paths.</x:v>
      </x:c>
      <x:c r="I70" s="51" t="str">
        <x:v>Confirm data and model rights transfer.</x:v>
      </x:c>
      <x:c r="J70" s="51" t="str">
        <x:v>Protect</x:v>
      </x:c>
      <x:c r="K70" s="51" t="str">
        <x:v>High</x:v>
      </x:c>
      <x:c r="L70" s="51" t="str"/>
      <x:c r="M70" s="51" t="str">
        <x:v>Not Started</x:v>
      </x:c>
      <x:c r="N70" s="51" t="str"/>
      <x:c r="O70" s="51" t="str"/>
      <x:c r="P70" s="51" t="str"/>
      <x:c r="Q70" s="51" t="str"/>
      <x:c r="R70" s="51" t="str">
        <x:v>Keep</x:v>
      </x:c>
    </x:row>
    <x:row r="71" ht="42" customHeight="1">
      <x:c r="A71" s="51" t="str">
        <x:v>DD-066</x:v>
      </x:c>
      <x:c r="B71" s="51" t="str">
        <x:v>Confirmatory</x:v>
      </x:c>
      <x:c r="C71" s="51" t="str">
        <x:v>Cyber, Privacy &amp; Data</x:v>
      </x:c>
      <x:c r="D71" s="51" t="str">
        <x:v>Access transfer</x:v>
      </x:c>
      <x:c r="E71" s="51" t="str">
        <x:v>Prepare privileged-access, domain, cloud, repository and key-system transfer.</x:v>
      </x:c>
      <x:c r="F71" s="51" t="str">
        <x:v>Access matrix; admin account list; credential plan</x:v>
      </x:c>
      <x:c r="G71" s="51" t="str">
        <x:v>A buyer cannot operate assets it cannot access.</x:v>
      </x:c>
      <x:c r="H71" s="51" t="str">
        <x:v>Dry-run credential and authority changes.</x:v>
      </x:c>
      <x:c r="I71" s="51" t="str">
        <x:v>Confirm no seller-controlled dependencies remain.</x:v>
      </x:c>
      <x:c r="J71" s="51" t="str">
        <x:v>Protect</x:v>
      </x:c>
      <x:c r="K71" s="51" t="str">
        <x:v>Critical</x:v>
      </x:c>
      <x:c r="L71" s="51" t="str"/>
      <x:c r="M71" s="51" t="str">
        <x:v>Not Started</x:v>
      </x:c>
      <x:c r="N71" s="51" t="str"/>
      <x:c r="O71" s="51" t="str"/>
      <x:c r="P71" s="51" t="str"/>
      <x:c r="Q71" s="51" t="str"/>
      <x:c r="R71" s="51" t="str">
        <x:v>Keep</x:v>
      </x:c>
    </x:row>
    <x:row r="72" ht="42" customHeight="1">
      <x:c r="A72" s="51" t="str">
        <x:v>DD-067</x:v>
      </x:c>
      <x:c r="B72" s="51" t="str">
        <x:v>Confirmatory</x:v>
      </x:c>
      <x:c r="C72" s="51" t="str">
        <x:v>IP, Content &amp; Workflow Rights</x:v>
      </x:c>
      <x:c r="D72" s="51" t="str">
        <x:v>Ownership chain</x:v>
      </x:c>
      <x:c r="E72" s="51" t="str">
        <x:v>Verify employee, contractor, founder and acquisition assignments for material IP.</x:v>
      </x:c>
      <x:c r="F72" s="51" t="str">
        <x:v>Assignment agreements; invention records; acquisition files</x:v>
      </x:c>
      <x:c r="G72" s="51" t="str">
        <x:v>Use does not prove ownership.</x:v>
      </x:c>
      <x:c r="H72" s="51" t="str">
        <x:v>Map how new IP is created, reviewed and recorded.</x:v>
      </x:c>
      <x:c r="I72" s="51" t="str">
        <x:v>Confirm ownership and enforcement rights transfer.</x:v>
      </x:c>
      <x:c r="J72" s="51" t="str">
        <x:v>Protect</x:v>
      </x:c>
      <x:c r="K72" s="51" t="str">
        <x:v>Critical</x:v>
      </x:c>
      <x:c r="L72" s="51" t="str"/>
      <x:c r="M72" s="51" t="str">
        <x:v>Not Started</x:v>
      </x:c>
      <x:c r="N72" s="51" t="str"/>
      <x:c r="O72" s="51" t="str"/>
      <x:c r="P72" s="51" t="str"/>
      <x:c r="Q72" s="51" t="str"/>
      <x:c r="R72" s="51" t="str">
        <x:v>Keep</x:v>
      </x:c>
    </x:row>
    <x:row r="73" ht="42" customHeight="1">
      <x:c r="A73" s="51" t="str">
        <x:v>DD-068</x:v>
      </x:c>
      <x:c r="B73" s="51" t="str">
        <x:v>Confirmatory</x:v>
      </x:c>
      <x:c r="C73" s="51" t="str">
        <x:v>IP, Content &amp; Workflow Rights</x:v>
      </x:c>
      <x:c r="D73" s="51" t="str">
        <x:v>Licensed inputs</x:v>
      </x:c>
      <x:c r="E73" s="51" t="str">
        <x:v>Identify content, data, code and methods licensed from third parties.</x:v>
      </x:c>
      <x:c r="F73" s="51" t="str">
        <x:v>License agreements; data-provider terms; content releases</x:v>
      </x:c>
      <x:c r="G73" s="51" t="str">
        <x:v>Downstream products may depend on rights that cannot transfer or be reused.</x:v>
      </x:c>
      <x:c r="H73" s="51" t="str">
        <x:v>Trace licensed input through each output.</x:v>
      </x:c>
      <x:c r="I73" s="51" t="str">
        <x:v>Test assignment, sublicensing and AI-use rights.</x:v>
      </x:c>
      <x:c r="J73" s="51" t="str">
        <x:v>Protect</x:v>
      </x:c>
      <x:c r="K73" s="51" t="str">
        <x:v>Critical</x:v>
      </x:c>
      <x:c r="L73" s="51" t="str"/>
      <x:c r="M73" s="51" t="str">
        <x:v>Not Started</x:v>
      </x:c>
      <x:c r="N73" s="51" t="str"/>
      <x:c r="O73" s="51" t="str"/>
      <x:c r="P73" s="51" t="str"/>
      <x:c r="Q73" s="51" t="str"/>
      <x:c r="R73" s="51" t="str">
        <x:v>Keep</x:v>
      </x:c>
    </x:row>
    <x:row r="74" ht="42" customHeight="1">
      <x:c r="A74" s="51" t="str">
        <x:v>DD-069</x:v>
      </x:c>
      <x:c r="B74" s="51" t="str">
        <x:v>Confirmatory</x:v>
      </x:c>
      <x:c r="C74" s="51" t="str">
        <x:v>IP, Content &amp; Workflow Rights</x:v>
      </x:c>
      <x:c r="D74" s="51" t="str">
        <x:v>Workflow rights</x:v>
      </x:c>
      <x:c r="E74" s="51" t="str">
        <x:v>Separate general know-how from confidential, customer-owned, regulated or contract-restricted methods.</x:v>
      </x:c>
      <x:c r="F74" s="51" t="str">
        <x:v>SOPs; customer contracts; NDAs; policies</x:v>
      </x:c>
      <x:c r="G74" s="51" t="str">
        <x:v>A useful workflow is not licensable unless rights are clean.</x:v>
      </x:c>
      <x:c r="H74" s="51" t="str">
        <x:v>Identify source, contributors, data and embedded third-party material.</x:v>
      </x:c>
      <x:c r="I74" s="51" t="str">
        <x:v>Rate rights-clean transfer and licensing potential.</x:v>
      </x:c>
      <x:c r="J74" s="51" t="str">
        <x:v>Protect</x:v>
      </x:c>
      <x:c r="K74" s="51" t="str">
        <x:v>High</x:v>
      </x:c>
      <x:c r="L74" s="51" t="str"/>
      <x:c r="M74" s="51" t="str">
        <x:v>Not Started</x:v>
      </x:c>
      <x:c r="N74" s="51" t="str"/>
      <x:c r="O74" s="51" t="str"/>
      <x:c r="P74" s="51" t="str"/>
      <x:c r="Q74" s="51" t="str"/>
      <x:c r="R74" s="51" t="str">
        <x:v>Keep</x:v>
      </x:c>
    </x:row>
    <x:row r="75" ht="42" customHeight="1">
      <x:c r="A75" s="51" t="str">
        <x:v>DD-070</x:v>
      </x:c>
      <x:c r="B75" s="51" t="str">
        <x:v>Confirmatory</x:v>
      </x:c>
      <x:c r="C75" s="51" t="str">
        <x:v>IP, Content &amp; Workflow Rights</x:v>
      </x:c>
      <x:c r="D75" s="51" t="str">
        <x:v>AI codifiability</x:v>
      </x:c>
      <x:c r="E75" s="51" t="str">
        <x:v>Assess whether high-value workflows can be expressed as task graphs, decision rules, examples and evaluations.</x:v>
      </x:c>
      <x:c r="F75" s="51" t="str">
        <x:v>Process maps; decision tables; gold outputs; QA results</x:v>
      </x:c>
      <x:c r="G75" s="51" t="str">
        <x:v>Codifiable expertise may become a reusable operating or licensing asset.</x:v>
      </x:c>
      <x:c r="H75" s="51" t="str">
        <x:v>Capture edge cases and human judgment, not only the happy path.</x:v>
      </x:c>
      <x:c r="I75" s="51" t="str">
        <x:v>Confirm rights, privacy and quality controls support reuse.</x:v>
      </x:c>
      <x:c r="J75" s="51" t="str">
        <x:v>Investigate</x:v>
      </x:c>
      <x:c r="K75" s="51" t="str">
        <x:v>Medium</x:v>
      </x:c>
      <x:c r="L75" s="51" t="str"/>
      <x:c r="M75" s="51" t="str">
        <x:v>Not Started</x:v>
      </x:c>
      <x:c r="N75" s="51" t="str"/>
      <x:c r="O75" s="51" t="str"/>
      <x:c r="P75" s="51" t="str"/>
      <x:c r="Q75" s="51" t="str"/>
      <x:c r="R75" s="51" t="str">
        <x:v>Keep</x:v>
      </x:c>
    </x:row>
    <x:row r="76" ht="42" customHeight="1">
      <x:c r="A76" s="51" t="str">
        <x:v>DD-071</x:v>
      </x:c>
      <x:c r="B76" s="51" t="str">
        <x:v>Pre-close</x:v>
      </x:c>
      <x:c r="C76" s="51" t="str">
        <x:v>IP, Content &amp; Workflow Rights</x:v>
      </x:c>
      <x:c r="D76" s="51" t="str">
        <x:v>Transfer package</x:v>
      </x:c>
      <x:c r="E76" s="51" t="str">
        <x:v>Create a closing inventory of repositories, domains, trademarks, content, datasets and documentation.</x:v>
      </x:c>
      <x:c r="F76" s="51" t="str">
        <x:v>Transfer schedule; credentials; assignments</x:v>
      </x:c>
      <x:c r="G76" s="51" t="str">
        <x:v>Assets not explicitly transferred can be operationally stranded.</x:v>
      </x:c>
      <x:c r="H76" s="51" t="str">
        <x:v>Assign delivery, acceptance and validation steps.</x:v>
      </x:c>
      <x:c r="I76" s="51" t="str">
        <x:v>Confirm buyer custody and control at close.</x:v>
      </x:c>
      <x:c r="J76" s="51" t="str">
        <x:v>Protect</x:v>
      </x:c>
      <x:c r="K76" s="51" t="str">
        <x:v>Critical</x:v>
      </x:c>
      <x:c r="L76" s="51" t="str"/>
      <x:c r="M76" s="51" t="str">
        <x:v>Not Started</x:v>
      </x:c>
      <x:c r="N76" s="51" t="str"/>
      <x:c r="O76" s="51" t="str"/>
      <x:c r="P76" s="51" t="str"/>
      <x:c r="Q76" s="51" t="str"/>
      <x:c r="R76" s="51" t="str">
        <x:v>Keep</x:v>
      </x:c>
    </x:row>
    <x:row r="77" ht="42" customHeight="1">
      <x:c r="A77" s="51" t="str">
        <x:v>DD-072</x:v>
      </x:c>
      <x:c r="B77" s="51" t="str">
        <x:v>Confirmatory</x:v>
      </x:c>
      <x:c r="C77" s="51" t="str">
        <x:v>Legal &amp; Contracts</x:v>
      </x:c>
      <x:c r="D77" s="51" t="str">
        <x:v>Material contracts</x:v>
      </x:c>
      <x:c r="E77" s="51" t="str">
        <x:v>Review obligations, termination, assignment, MFN, exclusivity, indemnity and restrictive terms.</x:v>
      </x:c>
      <x:c r="F77" s="51" t="str">
        <x:v>Contract universe; summaries; exception schedule</x:v>
      </x:c>
      <x:c r="G77" s="51" t="str">
        <x:v>Contract economics and transferability determine durable value.</x:v>
      </x:c>
      <x:c r="H77" s="51" t="str">
        <x:v>Map contract intake, approval, storage and renewal.</x:v>
      </x:c>
      <x:c r="I77" s="51" t="str">
        <x:v>Confirm consents and records transfer.</x:v>
      </x:c>
      <x:c r="J77" s="51" t="str">
        <x:v>Protect</x:v>
      </x:c>
      <x:c r="K77" s="51" t="str">
        <x:v>Critical</x:v>
      </x:c>
      <x:c r="L77" s="51" t="str"/>
      <x:c r="M77" s="51" t="str">
        <x:v>Not Started</x:v>
      </x:c>
      <x:c r="N77" s="51" t="str"/>
      <x:c r="O77" s="51" t="str"/>
      <x:c r="P77" s="51" t="str"/>
      <x:c r="Q77" s="51" t="str"/>
      <x:c r="R77" s="51" t="str">
        <x:v>Keep</x:v>
      </x:c>
    </x:row>
    <x:row r="78" ht="42" customHeight="1">
      <x:c r="A78" s="51" t="str">
        <x:v>DD-073</x:v>
      </x:c>
      <x:c r="B78" s="51" t="str">
        <x:v>Confirmatory</x:v>
      </x:c>
      <x:c r="C78" s="51" t="str">
        <x:v>Legal &amp; Contracts</x:v>
      </x:c>
      <x:c r="D78" s="51" t="str">
        <x:v>Disputes</x:v>
      </x:c>
      <x:c r="E78" s="51" t="str">
        <x:v>Review litigation, claims, complaints, investigations and threatened matters.</x:v>
      </x:c>
      <x:c r="F78" s="51" t="str">
        <x:v>Docket search; counsel letters; complaint logs</x:v>
      </x:c>
      <x:c r="G78" s="51" t="str">
        <x:v>Known and latent disputes affect price, structure and indemnity.</x:v>
      </x:c>
      <x:c r="H78" s="51" t="str">
        <x:v>Trace issue identification, escalation and reserves.</x:v>
      </x:c>
      <x:c r="I78" s="51" t="str">
        <x:v>Confirm evidence and counsel transition.</x:v>
      </x:c>
      <x:c r="J78" s="51" t="str">
        <x:v>Protect</x:v>
      </x:c>
      <x:c r="K78" s="51" t="str">
        <x:v>Critical</x:v>
      </x:c>
      <x:c r="L78" s="51" t="str"/>
      <x:c r="M78" s="51" t="str">
        <x:v>Not Started</x:v>
      </x:c>
      <x:c r="N78" s="51" t="str"/>
      <x:c r="O78" s="51" t="str"/>
      <x:c r="P78" s="51" t="str"/>
      <x:c r="Q78" s="51" t="str"/>
      <x:c r="R78" s="51" t="str">
        <x:v>Keep</x:v>
      </x:c>
    </x:row>
    <x:row r="79" ht="42" customHeight="1">
      <x:c r="A79" s="51" t="str">
        <x:v>DD-074</x:v>
      </x:c>
      <x:c r="B79" s="51" t="str">
        <x:v>Confirmatory</x:v>
      </x:c>
      <x:c r="C79" s="51" t="str">
        <x:v>Legal &amp; Contracts</x:v>
      </x:c>
      <x:c r="D79" s="51" t="str">
        <x:v>Compliance</x:v>
      </x:c>
      <x:c r="E79" s="51" t="str">
        <x:v>Test required licenses, permits, registrations, policies and actual compliance evidence.</x:v>
      </x:c>
      <x:c r="F79" s="51" t="str">
        <x:v>Permit list; inspections; training; monitoring reports</x:v>
      </x:c>
      <x:c r="G79" s="51" t="str">
        <x:v>A paper policy does not prove operating compliance.</x:v>
      </x:c>
      <x:c r="H79" s="51" t="str">
        <x:v>Observe monitoring, exception and remediation workflow.</x:v>
      </x:c>
      <x:c r="I79" s="51" t="str">
        <x:v>Confirm permits and controls survive close.</x:v>
      </x:c>
      <x:c r="J79" s="51" t="str">
        <x:v>Protect</x:v>
      </x:c>
      <x:c r="K79" s="51" t="str">
        <x:v>Critical</x:v>
      </x:c>
      <x:c r="L79" s="51" t="str"/>
      <x:c r="M79" s="51" t="str">
        <x:v>Not Started</x:v>
      </x:c>
      <x:c r="N79" s="51" t="str"/>
      <x:c r="O79" s="51" t="str"/>
      <x:c r="P79" s="51" t="str"/>
      <x:c r="Q79" s="51" t="str"/>
      <x:c r="R79" s="51" t="str">
        <x:v>Keep</x:v>
      </x:c>
    </x:row>
    <x:row r="80" ht="42" customHeight="1">
      <x:c r="A80" s="51" t="str">
        <x:v>DD-075</x:v>
      </x:c>
      <x:c r="B80" s="51" t="str">
        <x:v>Confirmatory</x:v>
      </x:c>
      <x:c r="C80" s="51" t="str">
        <x:v>Legal &amp; Contracts</x:v>
      </x:c>
      <x:c r="D80" s="51" t="str">
        <x:v>Anti-corruption</x:v>
      </x:c>
      <x:c r="E80" s="51" t="str">
        <x:v>Assess high-risk countries, intermediaries, gifts, payments, diligence and investigations.</x:v>
      </x:c>
      <x:c r="F80" s="51" t="str">
        <x:v>Third-party files; payment testing; hotline data</x:v>
      </x:c>
      <x:c r="G80" s="51" t="str">
        <x:v>Successor and reputational risk can be material.</x:v>
      </x:c>
      <x:c r="H80" s="51" t="str">
        <x:v>Walk third-party onboarding, approvals and monitoring.</x:v>
      </x:c>
      <x:c r="I80" s="51" t="str">
        <x:v>Confirm records and remediation obligations transfer.</x:v>
      </x:c>
      <x:c r="J80" s="51" t="str">
        <x:v>Walk</x:v>
      </x:c>
      <x:c r="K80" s="51" t="str">
        <x:v>Critical</x:v>
      </x:c>
      <x:c r="L80" s="51" t="str"/>
      <x:c r="M80" s="51" t="str">
        <x:v>Not Started</x:v>
      </x:c>
      <x:c r="N80" s="51" t="str"/>
      <x:c r="O80" s="51" t="str"/>
      <x:c r="P80" s="51" t="str"/>
      <x:c r="Q80" s="51" t="str"/>
      <x:c r="R80" s="51" t="str">
        <x:v>Keep</x:v>
      </x:c>
    </x:row>
    <x:row r="81" ht="42" customHeight="1">
      <x:c r="A81" s="51" t="str">
        <x:v>DD-076</x:v>
      </x:c>
      <x:c r="B81" s="51" t="str">
        <x:v>Pre-close</x:v>
      </x:c>
      <x:c r="C81" s="51" t="str">
        <x:v>Legal &amp; Contracts</x:v>
      </x:c>
      <x:c r="D81" s="51" t="str">
        <x:v>Consents</x:v>
      </x:c>
      <x:c r="E81" s="51" t="str">
        <x:v>Build and execute a consent, notice and permit-transfer plan.</x:v>
      </x:c>
      <x:c r="F81" s="51" t="str">
        <x:v>Consent matrix; outreach scripts; executed consents</x:v>
      </x:c>
      <x:c r="G81" s="51" t="str">
        <x:v>Missing consents can impair revenue or closing.</x:v>
      </x:c>
      <x:c r="H81" s="51" t="str">
        <x:v>Assign owner, date, fallback and evidence for each item.</x:v>
      </x:c>
      <x:c r="I81" s="51" t="str">
        <x:v>Confirm conditions satisfied before close.</x:v>
      </x:c>
      <x:c r="J81" s="51" t="str">
        <x:v>Protect</x:v>
      </x:c>
      <x:c r="K81" s="51" t="str">
        <x:v>Critical</x:v>
      </x:c>
      <x:c r="L81" s="51" t="str"/>
      <x:c r="M81" s="51" t="str">
        <x:v>Not Started</x:v>
      </x:c>
      <x:c r="N81" s="51" t="str"/>
      <x:c r="O81" s="51" t="str"/>
      <x:c r="P81" s="51" t="str"/>
      <x:c r="Q81" s="51" t="str"/>
      <x:c r="R81" s="51" t="str">
        <x:v>Keep</x:v>
      </x:c>
    </x:row>
    <x:row r="82" ht="42" customHeight="1">
      <x:c r="A82" s="51" t="str">
        <x:v>DD-077</x:v>
      </x:c>
      <x:c r="B82" s="51" t="str">
        <x:v>Confirmatory</x:v>
      </x:c>
      <x:c r="C82" s="51" t="str">
        <x:v>Regulatory &amp; Antitrust</x:v>
      </x:c>
      <x:c r="D82" s="51" t="str">
        <x:v>Filing analysis</x:v>
      </x:c>
      <x:c r="E82" s="51" t="str">
        <x:v>Have counsel assess HSR and other merger-control filings using current thresholds and rules.</x:v>
      </x:c>
      <x:c r="F82" s="51" t="str">
        <x:v>Counsel memo; current agency guidance; transaction values</x:v>
      </x:c>
      <x:c r="G82" s="51" t="str">
        <x:v>Thresholds and requirements change; stale templates are unsafe.</x:v>
      </x:c>
      <x:c r="H82" s="51" t="str">
        <x:v>Map information collection and review ownership.</x:v>
      </x:c>
      <x:c r="I82" s="51" t="str">
        <x:v>Confirm timing fits signing and close plan.</x:v>
      </x:c>
      <x:c r="J82" s="51" t="str">
        <x:v>Protect</x:v>
      </x:c>
      <x:c r="K82" s="51" t="str">
        <x:v>Critical</x:v>
      </x:c>
      <x:c r="L82" s="51" t="str"/>
      <x:c r="M82" s="51" t="str">
        <x:v>Not Started</x:v>
      </x:c>
      <x:c r="N82" s="51" t="str"/>
      <x:c r="O82" s="51" t="str"/>
      <x:c r="P82" s="51" t="str"/>
      <x:c r="Q82" s="51" t="str"/>
      <x:c r="R82" s="51" t="str">
        <x:v>Keep</x:v>
      </x:c>
    </x:row>
    <x:row r="83" ht="42" customHeight="1">
      <x:c r="A83" s="51" t="str">
        <x:v>DD-078</x:v>
      </x:c>
      <x:c r="B83" s="51" t="str">
        <x:v>Confirmatory</x:v>
      </x:c>
      <x:c r="C83" s="51" t="str">
        <x:v>Regulatory &amp; Antitrust</x:v>
      </x:c>
      <x:c r="D83" s="51" t="str">
        <x:v>Competitive overlap</x:v>
      </x:c>
      <x:c r="E83" s="51" t="str">
        <x:v>Map products, customers, geographies and competitors for potential overlap concerns.</x:v>
      </x:c>
      <x:c r="F83" s="51" t="str">
        <x:v>Market shares; customer data; competitor set</x:v>
      </x:c>
      <x:c r="G83" s="51" t="str">
        <x:v>Overlap may change timing, remedy risk or deal certainty.</x:v>
      </x:c>
      <x:c r="H83" s="51" t="str">
        <x:v>Use clean-team protocols for sensitive information.</x:v>
      </x:c>
      <x:c r="I83" s="51" t="str">
        <x:v>Confirm integration steps wait for legal clearance.</x:v>
      </x:c>
      <x:c r="J83" s="51" t="str">
        <x:v>Walk</x:v>
      </x:c>
      <x:c r="K83" s="51" t="str">
        <x:v>Critical</x:v>
      </x:c>
      <x:c r="L83" s="51" t="str"/>
      <x:c r="M83" s="51" t="str">
        <x:v>Not Started</x:v>
      </x:c>
      <x:c r="N83" s="51" t="str"/>
      <x:c r="O83" s="51" t="str"/>
      <x:c r="P83" s="51" t="str"/>
      <x:c r="Q83" s="51" t="str"/>
      <x:c r="R83" s="51" t="str">
        <x:v>Keep</x:v>
      </x:c>
    </x:row>
    <x:row r="84" ht="42" customHeight="1">
      <x:c r="A84" s="51" t="str">
        <x:v>DD-079</x:v>
      </x:c>
      <x:c r="B84" s="51" t="str">
        <x:v>Pre-close</x:v>
      </x:c>
      <x:c r="C84" s="51" t="str">
        <x:v>Regulatory &amp; Antitrust</x:v>
      </x:c>
      <x:c r="D84" s="51" t="str">
        <x:v>Gun jumping</x:v>
      </x:c>
      <x:c r="E84" s="51" t="str">
        <x:v>Define permitted pre-close planning, clean-team rules and prohibited coordination.</x:v>
      </x:c>
      <x:c r="F84" s="51" t="str">
        <x:v>Counsel protocol; clean-team roster; training</x:v>
      </x:c>
      <x:c r="G84" s="51" t="str">
        <x:v>The parties remain independent until close.</x:v>
      </x:c>
      <x:c r="H84" s="51" t="str">
        <x:v>Control data exchange, commercial decisions and communications.</x:v>
      </x:c>
      <x:c r="I84" s="51" t="str">
        <x:v>Confirm permissions before each sensitive activity.</x:v>
      </x:c>
      <x:c r="J84" s="51" t="str">
        <x:v>Protect</x:v>
      </x:c>
      <x:c r="K84" s="51" t="str">
        <x:v>Critical</x:v>
      </x:c>
      <x:c r="L84" s="51" t="str"/>
      <x:c r="M84" s="51" t="str">
        <x:v>Not Started</x:v>
      </x:c>
      <x:c r="N84" s="51" t="str"/>
      <x:c r="O84" s="51" t="str"/>
      <x:c r="P84" s="51" t="str"/>
      <x:c r="Q84" s="51" t="str"/>
      <x:c r="R84" s="51" t="str">
        <x:v>Keep</x:v>
      </x:c>
    </x:row>
    <x:row r="85" ht="42" customHeight="1">
      <x:c r="A85" s="51" t="str">
        <x:v>DD-080</x:v>
      </x:c>
      <x:c r="B85" s="51" t="str">
        <x:v>Pre-close</x:v>
      </x:c>
      <x:c r="C85" s="51" t="str">
        <x:v>Regulatory &amp; Antitrust</x:v>
      </x:c>
      <x:c r="D85" s="51" t="str">
        <x:v>Regulated licenses</x:v>
      </x:c>
      <x:c r="E85" s="51" t="str">
        <x:v>Confirm transfer, replacement or continued validity of industry-specific licenses.</x:v>
      </x:c>
      <x:c r="F85" s="51" t="str">
        <x:v>License inventory; regulator correspondence</x:v>
      </x:c>
      <x:c r="G85" s="51" t="str">
        <x:v>Operations may be unable to continue without approvals.</x:v>
      </x:c>
      <x:c r="H85" s="51" t="str">
        <x:v>Map renewal, reporting and responsible-person workflows.</x:v>
      </x:c>
      <x:c r="I85" s="51" t="str">
        <x:v>Confirm qualified owners and records transfer.</x:v>
      </x:c>
      <x:c r="J85" s="51" t="str">
        <x:v>Protect</x:v>
      </x:c>
      <x:c r="K85" s="51" t="str">
        <x:v>Critical</x:v>
      </x:c>
      <x:c r="L85" s="51" t="str"/>
      <x:c r="M85" s="51" t="str">
        <x:v>Not Started</x:v>
      </x:c>
      <x:c r="N85" s="51" t="str"/>
      <x:c r="O85" s="51" t="str"/>
      <x:c r="P85" s="51" t="str"/>
      <x:c r="Q85" s="51" t="str"/>
      <x:c r="R85" s="51" t="str">
        <x:v>Keep</x:v>
      </x:c>
    </x:row>
    <x:row r="86" ht="42" customHeight="1">
      <x:c r="A86" s="51" t="str">
        <x:v>DD-081</x:v>
      </x:c>
      <x:c r="B86" s="51" t="str">
        <x:v>Confirmatory</x:v>
      </x:c>
      <x:c r="C86" s="51" t="str">
        <x:v>People, Culture &amp; Management</x:v>
      </x:c>
      <x:c r="D86" s="51" t="str">
        <x:v>Management depth</x:v>
      </x:c>
      <x:c r="E86" s="51" t="str">
        <x:v>Assess who truly runs each function, makes decisions and resolves exceptions.</x:v>
      </x:c>
      <x:c r="F86" s="51" t="str">
        <x:v>Role map; interviews; meeting cadence; access patterns</x:v>
      </x:c>
      <x:c r="G86" s="51" t="str">
        <x:v>Titles can obscure actual control and key-person dependence.</x:v>
      </x:c>
      <x:c r="H86" s="51" t="str">
        <x:v>Map real decision rights and escalation.</x:v>
      </x:c>
      <x:c r="I86" s="51" t="str">
        <x:v>Test continuity without the seller.</x:v>
      </x:c>
      <x:c r="J86" s="51" t="str">
        <x:v>Protect</x:v>
      </x:c>
      <x:c r="K86" s="51" t="str">
        <x:v>Critical</x:v>
      </x:c>
      <x:c r="L86" s="51" t="str"/>
      <x:c r="M86" s="51" t="str">
        <x:v>Not Started</x:v>
      </x:c>
      <x:c r="N86" s="51" t="str"/>
      <x:c r="O86" s="51" t="str"/>
      <x:c r="P86" s="51" t="str"/>
      <x:c r="Q86" s="51" t="str"/>
      <x:c r="R86" s="51" t="str">
        <x:v>Keep</x:v>
      </x:c>
    </x:row>
    <x:row r="87" ht="42" customHeight="1">
      <x:c r="A87" s="51" t="str">
        <x:v>DD-082</x:v>
      </x:c>
      <x:c r="B87" s="51" t="str">
        <x:v>Confirmatory</x:v>
      </x:c>
      <x:c r="C87" s="51" t="str">
        <x:v>People, Culture &amp; Management</x:v>
      </x:c>
      <x:c r="D87" s="51" t="str">
        <x:v>Retention</x:v>
      </x:c>
      <x:c r="E87" s="51" t="str">
        <x:v>Identify critical employees, flight risk, compensation and retention requirements.</x:v>
      </x:c>
      <x:c r="F87" s="51" t="str">
        <x:v>Talent matrix; compensation; equity; engagement data</x:v>
      </x:c>
      <x:c r="G87" s="51" t="str">
        <x:v>Value can walk out of the door at close.</x:v>
      </x:c>
      <x:c r="H87" s="51" t="str">
        <x:v>Tie each person to workflows, relationships and knowledge.</x:v>
      </x:c>
      <x:c r="I87" s="51" t="str">
        <x:v>Design retention and knowledge-transfer plan.</x:v>
      </x:c>
      <x:c r="J87" s="51" t="str">
        <x:v>Protect</x:v>
      </x:c>
      <x:c r="K87" s="51" t="str">
        <x:v>Critical</x:v>
      </x:c>
      <x:c r="L87" s="51" t="str"/>
      <x:c r="M87" s="51" t="str">
        <x:v>Not Started</x:v>
      </x:c>
      <x:c r="N87" s="51" t="str"/>
      <x:c r="O87" s="51" t="str"/>
      <x:c r="P87" s="51" t="str"/>
      <x:c r="Q87" s="51" t="str"/>
      <x:c r="R87" s="51" t="str">
        <x:v>Keep</x:v>
      </x:c>
    </x:row>
    <x:row r="88" ht="42" customHeight="1">
      <x:c r="A88" s="51" t="str">
        <x:v>DD-083</x:v>
      </x:c>
      <x:c r="B88" s="51" t="str">
        <x:v>Confirmatory</x:v>
      </x:c>
      <x:c r="C88" s="51" t="str">
        <x:v>People, Culture &amp; Management</x:v>
      </x:c>
      <x:c r="D88" s="51" t="str">
        <x:v>Workforce economics</x:v>
      </x:c>
      <x:c r="E88" s="51" t="str">
        <x:v>Reconcile roster, payroll, contractors, vacancies, overtime and planned hires.</x:v>
      </x:c>
      <x:c r="F88" s="51" t="str">
        <x:v>Census; payroll registers; contractor list; org budget</x:v>
      </x:c>
      <x:c r="G88" s="51" t="str">
        <x:v>Understaffing or misclassification can distort earnings.</x:v>
      </x:c>
      <x:c r="H88" s="51" t="str">
        <x:v>Walk hiring, scheduling and approval processes.</x:v>
      </x:c>
      <x:c r="I88" s="51" t="str">
        <x:v>Determine buyer operating model and true replacement cost.</x:v>
      </x:c>
      <x:c r="J88" s="51" t="str">
        <x:v>Price</x:v>
      </x:c>
      <x:c r="K88" s="51" t="str">
        <x:v>High</x:v>
      </x:c>
      <x:c r="L88" s="51" t="str"/>
      <x:c r="M88" s="51" t="str">
        <x:v>Not Started</x:v>
      </x:c>
      <x:c r="N88" s="51" t="str"/>
      <x:c r="O88" s="51" t="str"/>
      <x:c r="P88" s="51" t="str"/>
      <x:c r="Q88" s="51" t="str"/>
      <x:c r="R88" s="51" t="str">
        <x:v>Keep</x:v>
      </x:c>
    </x:row>
    <x:row r="89" ht="42" customHeight="1">
      <x:c r="A89" s="51" t="str">
        <x:v>DD-084</x:v>
      </x:c>
      <x:c r="B89" s="51" t="str">
        <x:v>Confirmatory</x:v>
      </x:c>
      <x:c r="C89" s="51" t="str">
        <x:v>People, Culture &amp; Management</x:v>
      </x:c>
      <x:c r="D89" s="51" t="str">
        <x:v>Benefits and obligations</x:v>
      </x:c>
      <x:c r="E89" s="51" t="str">
        <x:v>Review bonuses, commissions, severance, change-in-control, pensions and leave.</x:v>
      </x:c>
      <x:c r="F89" s="51" t="str">
        <x:v>Plans; agreements; accruals; actuarial reports</x:v>
      </x:c>
      <x:c r="G89" s="51" t="str">
        <x:v>Obligations can be debt-like or trigger at close.</x:v>
      </x:c>
      <x:c r="H89" s="51" t="str">
        <x:v>Map calculation, approval and payment workflow.</x:v>
      </x:c>
      <x:c r="I89" s="51" t="str">
        <x:v>Determine assumption, payout or protection.</x:v>
      </x:c>
      <x:c r="J89" s="51" t="str">
        <x:v>Protect</x:v>
      </x:c>
      <x:c r="K89" s="51" t="str">
        <x:v>High</x:v>
      </x:c>
      <x:c r="L89" s="51" t="str"/>
      <x:c r="M89" s="51" t="str">
        <x:v>Not Started</x:v>
      </x:c>
      <x:c r="N89" s="51" t="str"/>
      <x:c r="O89" s="51" t="str"/>
      <x:c r="P89" s="51" t="str"/>
      <x:c r="Q89" s="51" t="str"/>
      <x:c r="R89" s="51" t="str">
        <x:v>Keep</x:v>
      </x:c>
    </x:row>
    <x:row r="90" ht="42" customHeight="1">
      <x:c r="A90" s="51" t="str">
        <x:v>DD-085</x:v>
      </x:c>
      <x:c r="B90" s="51" t="str">
        <x:v>Confirmatory</x:v>
      </x:c>
      <x:c r="C90" s="51" t="str">
        <x:v>People, Culture &amp; Management</x:v>
      </x:c>
      <x:c r="D90" s="51" t="str">
        <x:v>Culture and ways of working</x:v>
      </x:c>
      <x:c r="E90" s="51" t="str">
        <x:v>Compare decision speed, accountability, incentives and operating cadence.</x:v>
      </x:c>
      <x:c r="F90" s="51" t="str">
        <x:v>Interviews; engagement; meeting map; performance process</x:v>
      </x:c>
      <x:c r="G90" s="51" t="str">
        <x:v>Culture risk is an operating mismatch, not a slogan.</x:v>
      </x:c>
      <x:c r="H90" s="51" t="str">
        <x:v>Observe how work is prioritized and conflicts resolved.</x:v>
      </x:c>
      <x:c r="I90" s="51" t="str">
        <x:v>Plan only changes needed to support the deal thesis.</x:v>
      </x:c>
      <x:c r="J90" s="51" t="str">
        <x:v>Investigate</x:v>
      </x:c>
      <x:c r="K90" s="51" t="str">
        <x:v>Medium</x:v>
      </x:c>
      <x:c r="L90" s="51" t="str"/>
      <x:c r="M90" s="51" t="str">
        <x:v>Not Started</x:v>
      </x:c>
      <x:c r="N90" s="51" t="str"/>
      <x:c r="O90" s="51" t="str"/>
      <x:c r="P90" s="51" t="str"/>
      <x:c r="Q90" s="51" t="str"/>
      <x:c r="R90" s="51" t="str">
        <x:v>Keep</x:v>
      </x:c>
    </x:row>
    <x:row r="91" ht="42" customHeight="1">
      <x:c r="A91" s="51" t="str">
        <x:v>DD-086</x:v>
      </x:c>
      <x:c r="B91" s="51" t="str">
        <x:v>Pre-close</x:v>
      </x:c>
      <x:c r="C91" s="51" t="str">
        <x:v>People, Culture &amp; Management</x:v>
      </x:c>
      <x:c r="D91" s="51" t="str">
        <x:v>Employee communication</x:v>
      </x:c>
      <x:c r="E91" s="51" t="str">
        <x:v>Prepare legally reviewed timing, messages, manager scripts and retention outreach.</x:v>
      </x:c>
      <x:c r="F91" s="51" t="str">
        <x:v>Communication plan; Q&amp;A; works-council plan</x:v>
      </x:c>
      <x:c r="G91" s="51" t="str">
        <x:v>Uncertainty can trigger avoidable attrition and customer concern.</x:v>
      </x:c>
      <x:c r="H91" s="51" t="str">
        <x:v>Assign sender, audience, timing and escalation.</x:v>
      </x:c>
      <x:c r="I91" s="51" t="str">
        <x:v>Confirm local requirements and access to employees.</x:v>
      </x:c>
      <x:c r="J91" s="51" t="str">
        <x:v>Protect</x:v>
      </x:c>
      <x:c r="K91" s="51" t="str">
        <x:v>Critical</x:v>
      </x:c>
      <x:c r="L91" s="51" t="str"/>
      <x:c r="M91" s="51" t="str">
        <x:v>Not Started</x:v>
      </x:c>
      <x:c r="N91" s="51" t="str"/>
      <x:c r="O91" s="51" t="str"/>
      <x:c r="P91" s="51" t="str"/>
      <x:c r="Q91" s="51" t="str"/>
      <x:c r="R91" s="51" t="str">
        <x:v>Keep</x:v>
      </x:c>
    </x:row>
    <x:row r="92" ht="42" customHeight="1">
      <x:c r="A92" s="51" t="str">
        <x:v>DD-087</x:v>
      </x:c>
      <x:c r="B92" s="51" t="str">
        <x:v>Confirmatory</x:v>
      </x:c>
      <x:c r="C92" s="51" t="str">
        <x:v>Insurance &amp; Risk</x:v>
      </x:c>
      <x:c r="D92" s="51" t="str">
        <x:v>Coverage</x:v>
      </x:c>
      <x:c r="E92" s="51" t="str">
        <x:v>Review limits, exclusions, claims, deductibles, tail needs and change-of-control effects.</x:v>
      </x:c>
      <x:c r="F92" s="51" t="str">
        <x:v>Policies; loss runs; broker analysis</x:v>
      </x:c>
      <x:c r="G92" s="51" t="str">
        <x:v>Coverage may terminate or exclude known risks.</x:v>
      </x:c>
      <x:c r="H92" s="51" t="str">
        <x:v>Map incident reporting and claim management.</x:v>
      </x:c>
      <x:c r="I92" s="51" t="str">
        <x:v>Confirm replacement or tail coverage.</x:v>
      </x:c>
      <x:c r="J92" s="51" t="str">
        <x:v>Protect</x:v>
      </x:c>
      <x:c r="K92" s="51" t="str">
        <x:v>High</x:v>
      </x:c>
      <x:c r="L92" s="51" t="str"/>
      <x:c r="M92" s="51" t="str">
        <x:v>Not Started</x:v>
      </x:c>
      <x:c r="N92" s="51" t="str"/>
      <x:c r="O92" s="51" t="str"/>
      <x:c r="P92" s="51" t="str"/>
      <x:c r="Q92" s="51" t="str"/>
      <x:c r="R92" s="51" t="str">
        <x:v>Keep</x:v>
      </x:c>
    </x:row>
    <x:row r="93" ht="42" customHeight="1">
      <x:c r="A93" s="51" t="str">
        <x:v>DD-088</x:v>
      </x:c>
      <x:c r="B93" s="51" t="str">
        <x:v>Confirmatory</x:v>
      </x:c>
      <x:c r="C93" s="51" t="str">
        <x:v>Insurance &amp; Risk</x:v>
      </x:c>
      <x:c r="D93" s="51" t="str">
        <x:v>Enterprise risk</x:v>
      </x:c>
      <x:c r="E93" s="51" t="str">
        <x:v>Compare management's risk register with actual incidents and near misses.</x:v>
      </x:c>
      <x:c r="F93" s="51" t="str">
        <x:v>Risk register; incident logs; board materials</x:v>
      </x:c>
      <x:c r="G93" s="51" t="str">
        <x:v>Unknowns and omissions are findings.</x:v>
      </x:c>
      <x:c r="H93" s="51" t="str">
        <x:v>Test identification, ownership and escalation.</x:v>
      </x:c>
      <x:c r="I93" s="51" t="str">
        <x:v>Confirm buyer can monitor top risks on Day 1.</x:v>
      </x:c>
      <x:c r="J93" s="51" t="str">
        <x:v>Investigate</x:v>
      </x:c>
      <x:c r="K93" s="51" t="str">
        <x:v>High</x:v>
      </x:c>
      <x:c r="L93" s="51" t="str"/>
      <x:c r="M93" s="51" t="str">
        <x:v>Not Started</x:v>
      </x:c>
      <x:c r="N93" s="51" t="str"/>
      <x:c r="O93" s="51" t="str"/>
      <x:c r="P93" s="51" t="str"/>
      <x:c r="Q93" s="51" t="str"/>
      <x:c r="R93" s="51" t="str">
        <x:v>Keep</x:v>
      </x:c>
    </x:row>
    <x:row r="94" ht="42" customHeight="1">
      <x:c r="A94" s="51" t="str">
        <x:v>DD-089</x:v>
      </x:c>
      <x:c r="B94" s="51" t="str">
        <x:v>Pre-close</x:v>
      </x:c>
      <x:c r="C94" s="51" t="str">
        <x:v>Insurance &amp; Risk</x:v>
      </x:c>
      <x:c r="D94" s="51" t="str">
        <x:v>Transaction insurance</x:v>
      </x:c>
      <x:c r="E94" s="51" t="str">
        <x:v>Evaluate representations-and-warranties or other transaction insurance where relevant.</x:v>
      </x:c>
      <x:c r="F94" s="51" t="str">
        <x:v>Broker indications; exclusions; underwriting list</x:v>
      </x:c>
      <x:c r="G94" s="51" t="str">
        <x:v>Insurance affects recourse, diligence scope and timing.</x:v>
      </x:c>
      <x:c r="H94" s="51" t="str">
        <x:v>Assign data-room and Q&amp;A ownership.</x:v>
      </x:c>
      <x:c r="I94" s="51" t="str">
        <x:v>Confirm exclusions align with known findings.</x:v>
      </x:c>
      <x:c r="J94" s="51" t="str">
        <x:v>Protect</x:v>
      </x:c>
      <x:c r="K94" s="51" t="str">
        <x:v>Medium</x:v>
      </x:c>
      <x:c r="L94" s="51" t="str"/>
      <x:c r="M94" s="51" t="str">
        <x:v>Not Started</x:v>
      </x:c>
      <x:c r="N94" s="51" t="str"/>
      <x:c r="O94" s="51" t="str"/>
      <x:c r="P94" s="51" t="str"/>
      <x:c r="Q94" s="51" t="str"/>
      <x:c r="R94" s="51" t="str">
        <x:v>Keep</x:v>
      </x:c>
    </x:row>
    <x:row r="95" ht="42" customHeight="1">
      <x:c r="A95" s="51" t="str">
        <x:v>DD-090</x:v>
      </x:c>
      <x:c r="B95" s="51" t="str">
        <x:v>Confirmatory</x:v>
      </x:c>
      <x:c r="C95" s="51" t="str">
        <x:v>Real Estate &amp; Environmental</x:v>
      </x:c>
      <x:c r="D95" s="51" t="str">
        <x:v>Sites and leases</x:v>
      </x:c>
      <x:c r="E95" s="51" t="str">
        <x:v>Review title, leases, renewals, consent, condition and capacity.</x:v>
      </x:c>
      <x:c r="F95" s="51" t="str">
        <x:v>Leases; title; site list; inspections</x:v>
      </x:c>
      <x:c r="G95" s="51" t="str">
        <x:v>Facilities may be nontransferable, constrained or over-market.</x:v>
      </x:c>
      <x:c r="H95" s="51" t="str">
        <x:v>Map access, maintenance and landlord approval.</x:v>
      </x:c>
      <x:c r="I95" s="51" t="str">
        <x:v>Confirm assignment and operational continuity.</x:v>
      </x:c>
      <x:c r="J95" s="51" t="str">
        <x:v>Protect</x:v>
      </x:c>
      <x:c r="K95" s="51" t="str">
        <x:v>High</x:v>
      </x:c>
      <x:c r="L95" s="51" t="str"/>
      <x:c r="M95" s="51" t="str">
        <x:v>Not Started</x:v>
      </x:c>
      <x:c r="N95" s="51" t="str"/>
      <x:c r="O95" s="51" t="str"/>
      <x:c r="P95" s="51" t="str"/>
      <x:c r="Q95" s="51" t="str"/>
      <x:c r="R95" s="51" t="str">
        <x:v>Keep</x:v>
      </x:c>
    </x:row>
    <x:row r="96" ht="42" customHeight="1">
      <x:c r="A96" s="51" t="str">
        <x:v>DD-091</x:v>
      </x:c>
      <x:c r="B96" s="51" t="str">
        <x:v>Confirmatory</x:v>
      </x:c>
      <x:c r="C96" s="51" t="str">
        <x:v>Real Estate &amp; Environmental</x:v>
      </x:c>
      <x:c r="D96" s="51" t="str">
        <x:v>Environmental</x:v>
      </x:c>
      <x:c r="E96" s="51" t="str">
        <x:v>Assess permits, hazardous materials, remediation and historical use.</x:v>
      </x:c>
      <x:c r="F96" s="51" t="str">
        <x:v>Reports; permits; notices; Phase I where applicable</x:v>
      </x:c>
      <x:c r="G96" s="51" t="str">
        <x:v>Environmental liability can survive the transaction.</x:v>
      </x:c>
      <x:c r="H96" s="51" t="str">
        <x:v>Review monitoring, storage, disposal and incident response.</x:v>
      </x:c>
      <x:c r="I96" s="51" t="str">
        <x:v>Determine liability allocation and remediation plan.</x:v>
      </x:c>
      <x:c r="J96" s="51" t="str">
        <x:v>Walk</x:v>
      </x:c>
      <x:c r="K96" s="51" t="str">
        <x:v>High</x:v>
      </x:c>
      <x:c r="L96" s="51" t="str"/>
      <x:c r="M96" s="51" t="str">
        <x:v>Not Started</x:v>
      </x:c>
      <x:c r="N96" s="51" t="str"/>
      <x:c r="O96" s="51" t="str"/>
      <x:c r="P96" s="51" t="str"/>
      <x:c r="Q96" s="51" t="str"/>
      <x:c r="R96" s="51" t="str">
        <x:v>Keep</x:v>
      </x:c>
    </x:row>
    <x:row r="97" ht="42" customHeight="1">
      <x:c r="A97" s="51" t="str">
        <x:v>DD-092</x:v>
      </x:c>
      <x:c r="B97" s="51" t="str">
        <x:v>Pre-close</x:v>
      </x:c>
      <x:c r="C97" s="51" t="str">
        <x:v>Real Estate &amp; Environmental</x:v>
      </x:c>
      <x:c r="D97" s="51" t="str">
        <x:v>Footprint decision</x:v>
      </x:c>
      <x:c r="E97" s="51" t="str">
        <x:v>Decide which sites to retain, consolidate or exit and quantify one-time costs.</x:v>
      </x:c>
      <x:c r="F97" s="51" t="str">
        <x:v>Occupancy model; exit costs; employee/customer impact</x:v>
      </x:c>
      <x:c r="G97" s="51" t="str">
        <x:v>Premature consolidation can disrupt revenue or talent.</x:v>
      </x:c>
      <x:c r="H97" s="51" t="str">
        <x:v>Tie each site to workflows and dependencies.</x:v>
      </x:c>
      <x:c r="I97" s="51" t="str">
        <x:v>Sequence changes after continuity is secure.</x:v>
      </x:c>
      <x:c r="J97" s="51" t="str">
        <x:v>Price</x:v>
      </x:c>
      <x:c r="K97" s="51" t="str">
        <x:v>Medium</x:v>
      </x:c>
      <x:c r="L97" s="51" t="str"/>
      <x:c r="M97" s="51" t="str">
        <x:v>Not Started</x:v>
      </x:c>
      <x:c r="N97" s="51" t="str"/>
      <x:c r="O97" s="51" t="str"/>
      <x:c r="P97" s="51" t="str"/>
      <x:c r="Q97" s="51" t="str"/>
      <x:c r="R97" s="51" t="str">
        <x:v>Keep</x:v>
      </x:c>
    </x:row>
    <x:row r="98" ht="42" customHeight="1">
      <x:c r="A98" s="51" t="str">
        <x:v>DD-093</x:v>
      </x:c>
      <x:c r="B98" s="51" t="str">
        <x:v>LOI</x:v>
      </x:c>
      <x:c r="C98" s="51" t="str">
        <x:v>Financing &amp; Bankability</x:v>
      </x:c>
      <x:c r="D98" s="51" t="str">
        <x:v>Lender view</x:v>
      </x:c>
      <x:c r="E98" s="51" t="str">
        <x:v>Test leverage, covenants, collateral, recurring earnings and downside with lenders early.</x:v>
      </x:c>
      <x:c r="F98" s="51" t="str">
        <x:v>Financing indications; lender model; covenant case</x:v>
      </x:c>
      <x:c r="G98" s="51" t="str">
        <x:v>Bankability shapes price, certainty and structure.</x:v>
      </x:c>
      <x:c r="H98" s="51" t="str">
        <x:v>Identify reporting and control requirements imposed by financing.</x:v>
      </x:c>
      <x:c r="I98" s="51" t="str">
        <x:v>Confirm target can produce required information.</x:v>
      </x:c>
      <x:c r="J98" s="51" t="str">
        <x:v>Price</x:v>
      </x:c>
      <x:c r="K98" s="51" t="str">
        <x:v>Critical</x:v>
      </x:c>
      <x:c r="L98" s="51" t="str"/>
      <x:c r="M98" s="51" t="str">
        <x:v>Not Started</x:v>
      </x:c>
      <x:c r="N98" s="51" t="str"/>
      <x:c r="O98" s="51" t="str"/>
      <x:c r="P98" s="51" t="str"/>
      <x:c r="Q98" s="51" t="str"/>
      <x:c r="R98" s="51" t="str">
        <x:v>Keep</x:v>
      </x:c>
    </x:row>
    <x:row r="99" ht="42" customHeight="1">
      <x:c r="A99" s="51" t="str">
        <x:v>DD-094</x:v>
      </x:c>
      <x:c r="B99" s="51" t="str">
        <x:v>Confirmatory</x:v>
      </x:c>
      <x:c r="C99" s="51" t="str">
        <x:v>Financing &amp; Bankability</x:v>
      </x:c>
      <x:c r="D99" s="51" t="str">
        <x:v>Downside survivability</x:v>
      </x:c>
      <x:c r="E99" s="51" t="str">
        <x:v>Model revenue decline, margin compression, working-capital stress and delayed synergies.</x:v>
      </x:c>
      <x:c r="F99" s="51" t="str">
        <x:v>Sensitivity model; liquidity runway; covenant headroom</x:v>
      </x:c>
      <x:c r="G99" s="51" t="str">
        <x:v>A return case is incomplete without a survivable downside.</x:v>
      </x:c>
      <x:c r="H99" s="51" t="str">
        <x:v>Identify operating actions and trigger points.</x:v>
      </x:c>
      <x:c r="I99" s="51" t="str">
        <x:v>Test whether buyer can execute actions without harming core revenue.</x:v>
      </x:c>
      <x:c r="J99" s="51" t="str">
        <x:v>Walk</x:v>
      </x:c>
      <x:c r="K99" s="51" t="str">
        <x:v>Critical</x:v>
      </x:c>
      <x:c r="L99" s="51" t="str"/>
      <x:c r="M99" s="51" t="str">
        <x:v>Not Started</x:v>
      </x:c>
      <x:c r="N99" s="51" t="str"/>
      <x:c r="O99" s="51" t="str"/>
      <x:c r="P99" s="51" t="str"/>
      <x:c r="Q99" s="51" t="str"/>
      <x:c r="R99" s="51" t="str">
        <x:v>Keep</x:v>
      </x:c>
    </x:row>
    <x:row r="100" ht="42" customHeight="1">
      <x:c r="A100" s="51" t="str">
        <x:v>DD-095</x:v>
      </x:c>
      <x:c r="B100" s="51" t="str">
        <x:v>Pre-close</x:v>
      </x:c>
      <x:c r="C100" s="51" t="str">
        <x:v>Financing &amp; Bankability</x:v>
      </x:c>
      <x:c r="D100" s="51" t="str">
        <x:v>Funds flow</x:v>
      </x:c>
      <x:c r="E100" s="51" t="str">
        <x:v>Reconcile sources, uses, fees, payoffs, escrows and minimum cash.</x:v>
      </x:c>
      <x:c r="F100" s="51" t="str">
        <x:v>Funds-flow memo; payoff letters; closing statements</x:v>
      </x:c>
      <x:c r="G100" s="51" t="str">
        <x:v>Errors at close create legal and liquidity problems.</x:v>
      </x:c>
      <x:c r="H100" s="51" t="str">
        <x:v>Assign preparation, review and approval.</x:v>
      </x:c>
      <x:c r="I100" s="51" t="str">
        <x:v>Confirm bank accounts and signatories are ready.</x:v>
      </x:c>
      <x:c r="J100" s="51" t="str">
        <x:v>Protect</x:v>
      </x:c>
      <x:c r="K100" s="51" t="str">
        <x:v>Critical</x:v>
      </x:c>
      <x:c r="L100" s="51" t="str"/>
      <x:c r="M100" s="51" t="str">
        <x:v>Not Started</x:v>
      </x:c>
      <x:c r="N100" s="51" t="str"/>
      <x:c r="O100" s="51" t="str"/>
      <x:c r="P100" s="51" t="str"/>
      <x:c r="Q100" s="51" t="str"/>
      <x:c r="R100" s="51" t="str">
        <x:v>Keep</x:v>
      </x:c>
    </x:row>
    <x:row r="101" ht="42" customHeight="1">
      <x:c r="A101" s="51" t="str">
        <x:v>DD-096</x:v>
      </x:c>
      <x:c r="B101" s="51" t="str">
        <x:v>Confirmatory</x:v>
      </x:c>
      <x:c r="C101" s="51" t="str">
        <x:v>Synergies &amp; Value Creation</x:v>
      </x:c>
      <x:c r="D101" s="51" t="str">
        <x:v>Cost synergies</x:v>
      </x:c>
      <x:c r="E101" s="51" t="str">
        <x:v>Build each synergy from a baseline, action, owner, timing, one-time cost and revenue-risk test.</x:v>
      </x:c>
      <x:c r="F101" s="51" t="str">
        <x:v>Spend data; org data; contracts; implementation plan</x:v>
      </x:c>
      <x:c r="G101" s="51" t="str">
        <x:v>Top-down percentages are not underwritable.</x:v>
      </x:c>
      <x:c r="H101" s="51" t="str">
        <x:v>Identify the workflow change required.</x:v>
      </x:c>
      <x:c r="I101" s="51" t="str">
        <x:v>Confirm buyer controls the action and dependencies transfer.</x:v>
      </x:c>
      <x:c r="J101" s="51" t="str">
        <x:v>Price</x:v>
      </x:c>
      <x:c r="K101" s="51" t="str">
        <x:v>High</x:v>
      </x:c>
      <x:c r="L101" s="51" t="str"/>
      <x:c r="M101" s="51" t="str">
        <x:v>Not Started</x:v>
      </x:c>
      <x:c r="N101" s="51" t="str"/>
      <x:c r="O101" s="51" t="str"/>
      <x:c r="P101" s="51" t="str"/>
      <x:c r="Q101" s="51" t="str"/>
      <x:c r="R101" s="51" t="str">
        <x:v>Keep</x:v>
      </x:c>
    </x:row>
    <x:row r="102" ht="42" customHeight="1">
      <x:c r="A102" s="51" t="str">
        <x:v>DD-097</x:v>
      </x:c>
      <x:c r="B102" s="51" t="str">
        <x:v>Confirmatory</x:v>
      </x:c>
      <x:c r="C102" s="51" t="str">
        <x:v>Synergies &amp; Value Creation</x:v>
      </x:c>
      <x:c r="D102" s="51" t="str">
        <x:v>Revenue synergies</x:v>
      </x:c>
      <x:c r="E102" s="51" t="str">
        <x:v>Treat cross-sell and pricing upside as a separate, probability-weighted case.</x:v>
      </x:c>
      <x:c r="F102" s="51" t="str">
        <x:v>Customer overlap; product fit; sales capacity; pilots</x:v>
      </x:c>
      <x:c r="G102" s="51" t="str">
        <x:v>Revenue synergy is slower and riskier than a spreadsheet suggests.</x:v>
      </x:c>
      <x:c r="H102" s="51" t="str">
        <x:v>Map customer permission, sales motion and delivery capacity.</x:v>
      </x:c>
      <x:c r="I102" s="51" t="str">
        <x:v>Do not disrupt existing revenue to chase upside.</x:v>
      </x:c>
      <x:c r="J102" s="51" t="str">
        <x:v>Investigate</x:v>
      </x:c>
      <x:c r="K102" s="51" t="str">
        <x:v>High</x:v>
      </x:c>
      <x:c r="L102" s="51" t="str"/>
      <x:c r="M102" s="51" t="str">
        <x:v>Not Started</x:v>
      </x:c>
      <x:c r="N102" s="51" t="str"/>
      <x:c r="O102" s="51" t="str"/>
      <x:c r="P102" s="51" t="str"/>
      <x:c r="Q102" s="51" t="str"/>
      <x:c r="R102" s="51" t="str">
        <x:v>Keep</x:v>
      </x:c>
    </x:row>
    <x:row r="103" ht="42" customHeight="1">
      <x:c r="A103" s="51" t="str">
        <x:v>DD-098</x:v>
      </x:c>
      <x:c r="B103" s="51" t="str">
        <x:v>Confirmatory</x:v>
      </x:c>
      <x:c r="C103" s="51" t="str">
        <x:v>Synergies &amp; Value Creation</x:v>
      </x:c>
      <x:c r="D103" s="51" t="str">
        <x:v>Dis-synergies</x:v>
      </x:c>
      <x:c r="E103" s="51" t="str">
        <x:v>Quantify churn, talent loss, stranded cost, duplication, TSA and transition expense.</x:v>
      </x:c>
      <x:c r="F103" s="51" t="str">
        <x:v>Risk interviews; contract analysis; separation plan</x:v>
      </x:c>
      <x:c r="G103" s="51" t="str">
        <x:v>Gross synergy without dis-synergy overstates value.</x:v>
      </x:c>
      <x:c r="H103" s="51" t="str">
        <x:v>Tie each cost to a specific change.</x:v>
      </x:c>
      <x:c r="I103" s="51" t="str">
        <x:v>Confirm mitigation owner and timing.</x:v>
      </x:c>
      <x:c r="J103" s="51" t="str">
        <x:v>Price</x:v>
      </x:c>
      <x:c r="K103" s="51" t="str">
        <x:v>Critical</x:v>
      </x:c>
      <x:c r="L103" s="51" t="str"/>
      <x:c r="M103" s="51" t="str">
        <x:v>Not Started</x:v>
      </x:c>
      <x:c r="N103" s="51" t="str"/>
      <x:c r="O103" s="51" t="str"/>
      <x:c r="P103" s="51" t="str"/>
      <x:c r="Q103" s="51" t="str"/>
      <x:c r="R103" s="51" t="str">
        <x:v>Keep</x:v>
      </x:c>
    </x:row>
    <x:row r="104" ht="42" customHeight="1">
      <x:c r="A104" s="51" t="str">
        <x:v>DD-099</x:v>
      </x:c>
      <x:c r="B104" s="51" t="str">
        <x:v>Pre-close</x:v>
      </x:c>
      <x:c r="C104" s="51" t="str">
        <x:v>Synergies &amp; Value Creation</x:v>
      </x:c>
      <x:c r="D104" s="51" t="str">
        <x:v>Value capture ownership</x:v>
      </x:c>
      <x:c r="E104" s="51" t="str">
        <x:v>Assign accountable owners and tracking method before close.</x:v>
      </x:c>
      <x:c r="F104" s="51" t="str">
        <x:v>Synergy register; baseline signoff; governance charter</x:v>
      </x:c>
      <x:c r="G104" s="51" t="str">
        <x:v>Unowned synergies do not happen.</x:v>
      </x:c>
      <x:c r="H104" s="51" t="str">
        <x:v>Embed tracking in operating cadence.</x:v>
      </x:c>
      <x:c r="I104" s="51" t="str">
        <x:v>Confirm data needed for measurement is available.</x:v>
      </x:c>
      <x:c r="J104" s="51" t="str">
        <x:v>Protect</x:v>
      </x:c>
      <x:c r="K104" s="51" t="str">
        <x:v>High</x:v>
      </x:c>
      <x:c r="L104" s="51" t="str"/>
      <x:c r="M104" s="51" t="str">
        <x:v>Not Started</x:v>
      </x:c>
      <x:c r="N104" s="51" t="str"/>
      <x:c r="O104" s="51" t="str"/>
      <x:c r="P104" s="51" t="str"/>
      <x:c r="Q104" s="51" t="str"/>
      <x:c r="R104" s="51" t="str">
        <x:v>Keep</x:v>
      </x:c>
    </x:row>
    <x:row r="105" ht="42" customHeight="1">
      <x:c r="A105" s="51" t="str">
        <x:v>DD-100</x:v>
      </x:c>
      <x:c r="B105" s="51" t="str">
        <x:v>Confirmatory</x:v>
      </x:c>
      <x:c r="C105" s="51" t="str">
        <x:v>Integration Readiness</x:v>
      </x:c>
      <x:c r="D105" s="51" t="str">
        <x:v>Integration thesis</x:v>
      </x:c>
      <x:c r="E105" s="51" t="str">
        <x:v>Translate the deal thesis into what will integrate, remain separate and change first.</x:v>
      </x:c>
      <x:c r="F105" s="51" t="str">
        <x:v>Integration thesis; target operating model</x:v>
      </x:c>
      <x:c r="G105" s="51" t="str">
        <x:v>Generic integration can destroy the source of value.</x:v>
      </x:c>
      <x:c r="H105" s="51" t="str">
        <x:v>Use workflow-level dispositions.</x:v>
      </x:c>
      <x:c r="I105" s="51" t="str">
        <x:v>Prioritize continuity and controllable value.</x:v>
      </x:c>
      <x:c r="J105" s="51" t="str">
        <x:v>Protect</x:v>
      </x:c>
      <x:c r="K105" s="51" t="str">
        <x:v>Critical</x:v>
      </x:c>
      <x:c r="L105" s="51" t="str"/>
      <x:c r="M105" s="51" t="str">
        <x:v>Not Started</x:v>
      </x:c>
      <x:c r="N105" s="51" t="str"/>
      <x:c r="O105" s="51" t="str"/>
      <x:c r="P105" s="51" t="str"/>
      <x:c r="Q105" s="51" t="str"/>
      <x:c r="R105" s="51" t="str">
        <x:v>Keep</x:v>
      </x:c>
    </x:row>
    <x:row r="106" ht="42" customHeight="1">
      <x:c r="A106" s="51" t="str">
        <x:v>DD-101</x:v>
      </x:c>
      <x:c r="B106" s="51" t="str">
        <x:v>Confirmatory</x:v>
      </x:c>
      <x:c r="C106" s="51" t="str">
        <x:v>Integration Readiness</x:v>
      </x:c>
      <x:c r="D106" s="51" t="str">
        <x:v>Day 1</x:v>
      </x:c>
      <x:c r="E106" s="51" t="str">
        <x:v>Identify minimum actions required for control, continuity, people, customers, cash and compliance.</x:v>
      </x:c>
      <x:c r="F106" s="51" t="str">
        <x:v>Day 1 checklist; readiness dashboard</x:v>
      </x:c>
      <x:c r="G106" s="51" t="str">
        <x:v>Day 1 is about uninterrupted operation, not completing integration.</x:v>
      </x:c>
      <x:c r="H106" s="51" t="str">
        <x:v>Dry-run critical transactions.</x:v>
      </x:c>
      <x:c r="I106" s="51" t="str">
        <x:v>Confirm access, authority and escalation.</x:v>
      </x:c>
      <x:c r="J106" s="51" t="str">
        <x:v>Protect</x:v>
      </x:c>
      <x:c r="K106" s="51" t="str">
        <x:v>Critical</x:v>
      </x:c>
      <x:c r="L106" s="51" t="str"/>
      <x:c r="M106" s="51" t="str">
        <x:v>Not Started</x:v>
      </x:c>
      <x:c r="N106" s="51" t="str"/>
      <x:c r="O106" s="51" t="str"/>
      <x:c r="P106" s="51" t="str"/>
      <x:c r="Q106" s="51" t="str"/>
      <x:c r="R106" s="51" t="str">
        <x:v>Keep</x:v>
      </x:c>
    </x:row>
    <x:row r="107" ht="42" customHeight="1">
      <x:c r="A107" s="51" t="str">
        <x:v>DD-102</x:v>
      </x:c>
      <x:c r="B107" s="51" t="str">
        <x:v>Confirmatory</x:v>
      </x:c>
      <x:c r="C107" s="51" t="str">
        <x:v>Integration Readiness</x:v>
      </x:c>
      <x:c r="D107" s="51" t="str">
        <x:v>Standalone view</x:v>
      </x:c>
      <x:c r="E107" s="51" t="str">
        <x:v>Decide whether to preserve a standalone operating view for up to six months.</x:v>
      </x:c>
      <x:c r="F107" s="51" t="str">
        <x:v>Reporting design; chart-of-accounts map; KPI set</x:v>
      </x:c>
      <x:c r="G107" s="51" t="str">
        <x:v>A temporary standalone view protects visibility while the buyer learns the business.</x:v>
      </x:c>
      <x:c r="H107" s="51" t="str">
        <x:v>Maintain comparable operational and financial reporting.</x:v>
      </x:c>
      <x:c r="I107" s="51" t="str">
        <x:v>Set explicit exit criteria for consolidation.</x:v>
      </x:c>
      <x:c r="J107" s="51" t="str">
        <x:v>Protect</x:v>
      </x:c>
      <x:c r="K107" s="51" t="str">
        <x:v>High</x:v>
      </x:c>
      <x:c r="L107" s="51" t="str"/>
      <x:c r="M107" s="51" t="str">
        <x:v>Not Started</x:v>
      </x:c>
      <x:c r="N107" s="51" t="str"/>
      <x:c r="O107" s="51" t="str"/>
      <x:c r="P107" s="51" t="str"/>
      <x:c r="Q107" s="51" t="str"/>
      <x:c r="R107" s="51" t="str">
        <x:v>Keep</x:v>
      </x:c>
    </x:row>
    <x:row r="108" ht="42" customHeight="1">
      <x:c r="A108" s="51" t="str">
        <x:v>DD-103</x:v>
      </x:c>
      <x:c r="B108" s="51" t="str">
        <x:v>Pre-close</x:v>
      </x:c>
      <x:c r="C108" s="51" t="str">
        <x:v>Integration Readiness</x:v>
      </x:c>
      <x:c r="D108" s="51" t="str">
        <x:v>Handoff</x:v>
      </x:c>
      <x:c r="E108" s="51" t="str">
        <x:v>Convert every material finding into a price, agreement, closing or integration action.</x:v>
      </x:c>
      <x:c r="F108" s="51" t="str">
        <x:v>Issue log; purchase agreement tracker; integration plan</x:v>
      </x:c>
      <x:c r="G108" s="51" t="str">
        <x:v>A finding without a decision is unfinished diligence.</x:v>
      </x:c>
      <x:c r="H108" s="51" t="str">
        <x:v>Name owner, due date, evidence and escalation.</x:v>
      </x:c>
      <x:c r="I108" s="51" t="str">
        <x:v>Confirm no material issue disappears between teams.</x:v>
      </x:c>
      <x:c r="J108" s="51" t="str">
        <x:v>Protect</x:v>
      </x:c>
      <x:c r="K108" s="51" t="str">
        <x:v>Critical</x:v>
      </x:c>
      <x:c r="L108" s="51" t="str"/>
      <x:c r="M108" s="51" t="str">
        <x:v>Not Started</x:v>
      </x:c>
      <x:c r="N108" s="51" t="str"/>
      <x:c r="O108" s="51" t="str"/>
      <x:c r="P108" s="51" t="str"/>
      <x:c r="Q108" s="51" t="str"/>
      <x:c r="R108" s="51" t="str">
        <x:v>Keep</x:v>
      </x:c>
    </x:row>
    <x:row r="109" ht="42" customHeight="1">
      <x:c r="A109" s="51" t="str">
        <x:v>DD-104</x:v>
      </x:c>
      <x:c r="B109" s="51" t="str">
        <x:v>Confirmatory</x:v>
      </x:c>
      <x:c r="C109" s="51" t="str">
        <x:v>Seller, Trust &amp; Process</x:v>
      </x:c>
      <x:c r="D109" s="51" t="str">
        <x:v>Motivation</x:v>
      </x:c>
      <x:c r="E109" s="51" t="str">
        <x:v>Understand why the seller is selling now and which facts are consistent with that explanation.</x:v>
      </x:c>
      <x:c r="F109" s="51" t="str">
        <x:v>Seller interviews; process history; alternatives</x:v>
      </x:c>
      <x:c r="G109" s="51" t="str">
        <x:v>Motivation is data; it affects information quality, leverage and structure.</x:v>
      </x:c>
      <x:c r="H109" s="51" t="str">
        <x:v>Observe responsiveness and consistency across workstreams.</x:v>
      </x:c>
      <x:c r="I109" s="51" t="str">
        <x:v>Assess post-close alignment and transition willingness.</x:v>
      </x:c>
      <x:c r="J109" s="51" t="str">
        <x:v>Investigate</x:v>
      </x:c>
      <x:c r="K109" s="51" t="str">
        <x:v>High</x:v>
      </x:c>
      <x:c r="L109" s="51" t="str"/>
      <x:c r="M109" s="51" t="str">
        <x:v>Not Started</x:v>
      </x:c>
      <x:c r="N109" s="51" t="str"/>
      <x:c r="O109" s="51" t="str"/>
      <x:c r="P109" s="51" t="str"/>
      <x:c r="Q109" s="51" t="str"/>
      <x:c r="R109" s="51" t="str">
        <x:v>Keep</x:v>
      </x:c>
    </x:row>
    <x:row r="110" ht="42" customHeight="1">
      <x:c r="A110" s="51" t="str">
        <x:v>DD-105</x:v>
      </x:c>
      <x:c r="B110" s="51" t="str">
        <x:v>Confirmatory</x:v>
      </x:c>
      <x:c r="C110" s="51" t="str">
        <x:v>Seller, Trust &amp; Process</x:v>
      </x:c>
      <x:c r="D110" s="51" t="str">
        <x:v>Evidence discipline</x:v>
      </x:c>
      <x:c r="E110" s="51" t="str">
        <x:v>Track claims, requested evidence, received evidence and unresolved gaps.</x:v>
      </x:c>
      <x:c r="F110" s="51" t="str">
        <x:v>Q&amp;A log; data-room index; evidence register</x:v>
      </x:c>
      <x:c r="G110" s="51" t="str">
        <x:v>Unknowns are findings, not neutral space.</x:v>
      </x:c>
      <x:c r="H110" s="51" t="str">
        <x:v>Require operating evidence for material claims.</x:v>
      </x:c>
      <x:c r="I110" s="51" t="str">
        <x:v>Escalate gaps to price, protection or walk-away decision.</x:v>
      </x:c>
      <x:c r="J110" s="51" t="str">
        <x:v>Investigate</x:v>
      </x:c>
      <x:c r="K110" s="51" t="str">
        <x:v>Critical</x:v>
      </x:c>
      <x:c r="L110" s="51" t="str"/>
      <x:c r="M110" s="51" t="str">
        <x:v>Not Started</x:v>
      </x:c>
      <x:c r="N110" s="51" t="str"/>
      <x:c r="O110" s="51" t="str"/>
      <x:c r="P110" s="51" t="str"/>
      <x:c r="Q110" s="51" t="str"/>
      <x:c r="R110" s="51" t="str">
        <x:v>Keep</x:v>
      </x:c>
    </x:row>
    <x:row r="111" ht="42" customHeight="1">
      <x:c r="A111" s="51" t="str">
        <x:v>DD-106</x:v>
      </x:c>
      <x:c r="B111" s="51" t="str">
        <x:v>Confirmatory</x:v>
      </x:c>
      <x:c r="C111" s="51" t="str">
        <x:v>Seller, Trust &amp; Process</x:v>
      </x:c>
      <x:c r="D111" s="51" t="str">
        <x:v>Trust updates</x:v>
      </x:c>
      <x:c r="E111" s="51" t="str">
        <x:v>Record where evidence raises or lowers confidence in management.</x:v>
      </x:c>
      <x:c r="F111" s="51" t="str">
        <x:v>Contradiction log; interview notes; revisions</x:v>
      </x:c>
      <x:c r="G111" s="51" t="str">
        <x:v>Trust should update with evidence throughout diligence.</x:v>
      </x:c>
      <x:c r="H111" s="51" t="str">
        <x:v>Compare explanations across people and source systems.</x:v>
      </x:c>
      <x:c r="I111" s="51" t="str">
        <x:v>Adjust reliance, reps, escrow or retention accordingly.</x:v>
      </x:c>
      <x:c r="J111" s="51" t="str">
        <x:v>Protect</x:v>
      </x:c>
      <x:c r="K111" s="51" t="str">
        <x:v>High</x:v>
      </x:c>
      <x:c r="L111" s="51" t="str"/>
      <x:c r="M111" s="51" t="str">
        <x:v>Not Started</x:v>
      </x:c>
      <x:c r="N111" s="51" t="str"/>
      <x:c r="O111" s="51" t="str"/>
      <x:c r="P111" s="51" t="str"/>
      <x:c r="Q111" s="51" t="str"/>
      <x:c r="R111" s="51" t="str">
        <x:v>Keep</x:v>
      </x:c>
    </x:row>
    <x:row r="112" ht="42" customHeight="1">
      <x:c r="A112" s="51" t="str">
        <x:v>DD-107</x:v>
      </x:c>
      <x:c r="B112" s="51" t="str">
        <x:v>Pre-close</x:v>
      </x:c>
      <x:c r="C112" s="51" t="str">
        <x:v>Seller, Trust &amp; Process</x:v>
      </x:c>
      <x:c r="D112" s="51" t="str">
        <x:v>Transition commitment</x:v>
      </x:c>
      <x:c r="E112" s="51" t="str">
        <x:v>Define seller role, time, deliverables, authority and incentives after close.</x:v>
      </x:c>
      <x:c r="F112" s="51" t="str">
        <x:v>Transition agreement; consulting terms; knowledge plan</x:v>
      </x:c>
      <x:c r="G112" s="51" t="str">
        <x:v>Vague transition support is difficult to enforce.</x:v>
      </x:c>
      <x:c r="H112" s="51" t="str">
        <x:v>Tie deliverables to specific workflows and relationships.</x:v>
      </x:c>
      <x:c r="I112" s="51" t="str">
        <x:v>Confirm incentives match the outcome the seller can influence.</x:v>
      </x:c>
      <x:c r="J112" s="51" t="str">
        <x:v>Protect</x:v>
      </x:c>
      <x:c r="K112" s="51" t="str">
        <x:v>Critical</x:v>
      </x:c>
      <x:c r="L112" s="51" t="str"/>
      <x:c r="M112" s="51" t="str">
        <x:v>Not Started</x:v>
      </x:c>
      <x:c r="N112" s="51" t="str"/>
      <x:c r="O112" s="51" t="str"/>
      <x:c r="P112" s="51" t="str"/>
      <x:c r="Q112" s="51" t="str"/>
      <x:c r="R112" s="51" t="str">
        <x:v>Keep</x:v>
      </x:c>
    </x:row>
    <x:row r="113" ht="42" customHeight="1">
      <x:c r="A113" s="51" t="str">
        <x:v>DD-108</x:v>
      </x:c>
      <x:c r="B113" s="51" t="str">
        <x:v>LOI</x:v>
      </x:c>
      <x:c r="C113" s="51" t="str">
        <x:v>Transaction Structure &amp; Closing</x:v>
      </x:c>
      <x:c r="D113" s="51" t="str">
        <x:v>LOI economics</x:v>
      </x:c>
      <x:c r="E113" s="51" t="str">
        <x:v>Fix price mechanics, structure, exclusivity, financing, diligence access and key conditions.</x:v>
      </x:c>
      <x:c r="F113" s="51" t="str">
        <x:v>LOI; valuation memo; approval package</x:v>
      </x:c>
      <x:c r="G113" s="51" t="str">
        <x:v>The LOI should establish core economics before detailed drafting.</x:v>
      </x:c>
      <x:c r="H113" s="51" t="str">
        <x:v>Identify what must be proven during exclusivity.</x:v>
      </x:c>
      <x:c r="I113" s="51" t="str">
        <x:v>Tie conditions to control and transferable value.</x:v>
      </x:c>
      <x:c r="J113" s="51" t="str">
        <x:v>Protect</x:v>
      </x:c>
      <x:c r="K113" s="51" t="str">
        <x:v>Critical</x:v>
      </x:c>
      <x:c r="L113" s="51" t="str"/>
      <x:c r="M113" s="51" t="str">
        <x:v>Not Started</x:v>
      </x:c>
      <x:c r="N113" s="51" t="str"/>
      <x:c r="O113" s="51" t="str"/>
      <x:c r="P113" s="51" t="str"/>
      <x:c r="Q113" s="51" t="str"/>
      <x:c r="R113" s="51" t="str">
        <x:v>Keep</x:v>
      </x:c>
    </x:row>
    <x:row r="114" ht="42" customHeight="1">
      <x:c r="A114" s="51" t="str">
        <x:v>DD-109</x:v>
      </x:c>
      <x:c r="B114" s="51" t="str">
        <x:v>Confirmatory</x:v>
      </x:c>
      <x:c r="C114" s="51" t="str">
        <x:v>Transaction Structure &amp; Closing</x:v>
      </x:c>
      <x:c r="D114" s="51" t="str">
        <x:v>Liability allocation</x:v>
      </x:c>
      <x:c r="E114" s="51" t="str">
        <x:v>Choose asset, stock or merger structure based on liabilities, tax, contracts and operating continuity.</x:v>
      </x:c>
      <x:c r="F114" s="51" t="str">
        <x:v>Structure memo; contract/license matrix; tax analysis</x:v>
      </x:c>
      <x:c r="G114" s="51" t="str">
        <x:v>Structure is a risk-allocation decision, not boilerplate.</x:v>
      </x:c>
      <x:c r="H114" s="51" t="str">
        <x:v>Map what must be assigned, re-papered or retained.</x:v>
      </x:c>
      <x:c r="I114" s="51" t="str">
        <x:v>Confirm business can operate through the transition.</x:v>
      </x:c>
      <x:c r="J114" s="51" t="str">
        <x:v>Protect</x:v>
      </x:c>
      <x:c r="K114" s="51" t="str">
        <x:v>Critical</x:v>
      </x:c>
      <x:c r="L114" s="51" t="str"/>
      <x:c r="M114" s="51" t="str">
        <x:v>Not Started</x:v>
      </x:c>
      <x:c r="N114" s="51" t="str"/>
      <x:c r="O114" s="51" t="str"/>
      <x:c r="P114" s="51" t="str"/>
      <x:c r="Q114" s="51" t="str"/>
      <x:c r="R114" s="51" t="str">
        <x:v>Keep</x:v>
      </x:c>
    </x:row>
    <x:row r="115" ht="42" customHeight="1">
      <x:c r="A115" s="51" t="str">
        <x:v>DD-110</x:v>
      </x:c>
      <x:c r="B115" s="51" t="str">
        <x:v>Confirmatory</x:v>
      </x:c>
      <x:c r="C115" s="51" t="str">
        <x:v>Transaction Structure &amp; Closing</x:v>
      </x:c>
      <x:c r="D115" s="51" t="str">
        <x:v>Earnout design</x:v>
      </x:c>
      <x:c r="E115" s="51" t="str">
        <x:v>Use an earnout only where the seller can influence the result and the metric can be measured cleanly.</x:v>
      </x:c>
      <x:c r="F115" s="51" t="str">
        <x:v>Earnout model; operating covenants; sample calculation</x:v>
      </x:c>
      <x:c r="G115" s="51" t="str">
        <x:v>Poorly designed earnouts create disputes and distorted behavior.</x:v>
      </x:c>
      <x:c r="H115" s="51" t="str">
        <x:v>Map data source, calculation, approval and dispute workflow.</x:v>
      </x:c>
      <x:c r="I115" s="51" t="str">
        <x:v>Align seller control with the metric.</x:v>
      </x:c>
      <x:c r="J115" s="51" t="str">
        <x:v>Protect</x:v>
      </x:c>
      <x:c r="K115" s="51" t="str">
        <x:v>High</x:v>
      </x:c>
      <x:c r="L115" s="51" t="str"/>
      <x:c r="M115" s="51" t="str">
        <x:v>Not Started</x:v>
      </x:c>
      <x:c r="N115" s="51" t="str"/>
      <x:c r="O115" s="51" t="str"/>
      <x:c r="P115" s="51" t="str"/>
      <x:c r="Q115" s="51" t="str"/>
      <x:c r="R115" s="51" t="str">
        <x:v>Keep</x:v>
      </x:c>
    </x:row>
    <x:row r="116" ht="42" customHeight="1">
      <x:c r="A116" s="51" t="str">
        <x:v>DD-111</x:v>
      </x:c>
      <x:c r="B116" s="51" t="str">
        <x:v>Pre-close</x:v>
      </x:c>
      <x:c r="C116" s="51" t="str">
        <x:v>Transaction Structure &amp; Closing</x:v>
      </x:c>
      <x:c r="D116" s="51" t="str">
        <x:v>Purchase agreement mapping</x:v>
      </x:c>
      <x:c r="E116" s="51" t="str">
        <x:v>Map each material finding to price, closing condition, covenant, representation, indemnity or escrow.</x:v>
      </x:c>
      <x:c r="F116" s="51" t="str">
        <x:v>Issue-to-agreement matrix; disclosure schedules</x:v>
      </x:c>
      <x:c r="G116" s="51" t="str">
        <x:v>Legal drafting should express the economic decision.</x:v>
      </x:c>
      <x:c r="H116" s="51" t="str">
        <x:v>Assign drafting owner and evidence.</x:v>
      </x:c>
      <x:c r="I116" s="51" t="str">
        <x:v>Confirm resolution before signing or close.</x:v>
      </x:c>
      <x:c r="J116" s="51" t="str">
        <x:v>Protect</x:v>
      </x:c>
      <x:c r="K116" s="51" t="str">
        <x:v>Critical</x:v>
      </x:c>
      <x:c r="L116" s="51" t="str"/>
      <x:c r="M116" s="51" t="str">
        <x:v>Not Started</x:v>
      </x:c>
      <x:c r="N116" s="51" t="str"/>
      <x:c r="O116" s="51" t="str"/>
      <x:c r="P116" s="51" t="str"/>
      <x:c r="Q116" s="51" t="str"/>
      <x:c r="R116" s="51" t="str">
        <x:v>Keep</x:v>
      </x:c>
    </x:row>
    <x:row r="117" ht="42" customHeight="1">
      <x:c r="A117" s="52" t="str">
        <x:v>DD-112</x:v>
      </x:c>
      <x:c r="B117" s="52" t="str">
        <x:v>Pre-close</x:v>
      </x:c>
      <x:c r="C117" s="52" t="str">
        <x:v>Transaction Structure &amp; Closing</x:v>
      </x:c>
      <x:c r="D117" s="52" t="str">
        <x:v>Closing readiness</x:v>
      </x:c>
      <x:c r="E117" s="52" t="str">
        <x:v>Run a final go/no-go review against walk conditions, approvals, consents, funding and Day 1 readiness.</x:v>
      </x:c>
      <x:c r="F117" s="52" t="str">
        <x:v>Closing checklist; approval memo; readiness dashboard</x:v>
      </x:c>
      <x:c r="G117" s="52" t="str">
        <x:v>Momentum is not a substitute for a final investment decision.</x:v>
      </x:c>
      <x:c r="H117" s="52" t="str">
        <x:v>Confirm every critical workflow has an owner for Day 1.</x:v>
      </x:c>
      <x:c r="I117" s="52" t="str">
        <x:v>Re-underwrite what transfers at the agreed price.</x:v>
      </x:c>
      <x:c r="J117" s="52" t="str">
        <x:v>Walk</x:v>
      </x:c>
      <x:c r="K117" s="52" t="str">
        <x:v>Critical</x:v>
      </x:c>
      <x:c r="L117" s="52" t="str"/>
      <x:c r="M117" s="52" t="str">
        <x:v>Not Started</x:v>
      </x:c>
      <x:c r="N117" s="52" t="str"/>
      <x:c r="O117" s="52" t="str"/>
      <x:c r="P117" s="52" t="str"/>
      <x:c r="Q117" s="52" t="str"/>
      <x:c r="R117" s="52" t="str">
        <x:v>Keep</x:v>
      </x:c>
    </x:row>
  </x:sheetData>
  <x:mergeCells>
    <x:mergeCell ref="A2:R2"/>
    <x:mergeCell ref="A3:R3"/>
  </x:mergeCells>
  <x:conditionalFormatting sqref="M6:M117">
    <x:cfRule type="containsText" dxfId="0" priority="1" operator="containsText" text="Complete"/>
    <x:cfRule type="containsText" dxfId="1" priority="2" operator="containsText" text="Blocked"/>
  </x:conditionalFormatting>
  <x:conditionalFormatting sqref="O6:O117">
    <x:cfRule type="containsText" dxfId="2" priority="3" operator="containsText" text="Critical"/>
    <x:cfRule type="containsText" dxfId="3" priority="4" operator="containsText" text="High"/>
  </x:conditionalFormatting>
  <x:dataValidations count="4">
    <x:dataValidation type="list" sqref="M6:M117">
      <x:formula1>"Not Started,In Progress,Blocked,Complete,N/A"</x:formula1>
    </x:dataValidation>
    <x:dataValidation type="list" sqref="O6:O117">
      <x:formula1>"Critical,High,Medium,Low,N/A"</x:formula1>
    </x:dataValidation>
    <x:dataValidation type="list" sqref="R6:R117">
      <x:formula1>"Keep,Revise,Remove"</x:formula1>
    </x:dataValidation>
    <x:dataValidation type="list" sqref="K6:K117">
      <x:formula1>"Critical,High,Medium,Low"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93d0ee62844440"/>
  </x:tableParts>
</x:worksheet>
</file>

<file path=xl/worksheets/sheet3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2" ht="24" customHeight="1">
      <x:c r="A2" s="2" t="str">
        <x:v>Critical Workflow Transferability Map</x:v>
      </x:c>
    </x:row>
    <x:row r="3" ht="18" customHeight="1">
      <x:c r="A3" s="4" t="str">
        <x:v>Complete one row for every workflow that produces revenue, margin, compliance or customer trust.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>
      <x:c r="A5" s="50" t="str">
        <x:v>Workflow ID</x:v>
      </x:c>
      <x:c r="B5" s="50" t="str">
        <x:v>Workflow</x:v>
      </x:c>
      <x:c r="C5" s="50" t="str">
        <x:v>Business objective</x:v>
      </x:c>
      <x:c r="D5" s="50" t="str">
        <x:v>Trigger</x:v>
      </x:c>
      <x:c r="E5" s="50" t="str">
        <x:v>Inputs / data</x:v>
      </x:c>
      <x:c r="F5" s="50" t="str">
        <x:v>Decision owner</x:v>
      </x:c>
      <x:c r="G5" s="50" t="str">
        <x:v>Decision rights</x:v>
      </x:c>
      <x:c r="H5" s="50" t="str">
        <x:v>Systems / tools</x:v>
      </x:c>
      <x:c r="I5" s="50" t="str">
        <x:v>Human judgment</x:v>
      </x:c>
      <x:c r="J5" s="50" t="str">
        <x:v>Exceptions / escalation</x:v>
      </x:c>
      <x:c r="K5" s="50" t="str">
        <x:v>Output / downstream user</x:v>
      </x:c>
      <x:c r="L5" s="50" t="str">
        <x:v>Quality control / KPI</x:v>
      </x:c>
      <x:c r="M5" s="50" t="str">
        <x:v>Key person / vendor dependency</x:v>
      </x:c>
      <x:c r="N5" s="50" t="str">
        <x:v>Rights / privacy / licensing</x:v>
      </x:c>
      <x:c r="O5" s="50" t="str">
        <x:v>Change-of-control transferability</x:v>
      </x:c>
      <x:c r="P5" s="50" t="str">
        <x:v>AI codifiability</x:v>
      </x:c>
      <x:c r="Q5" s="50" t="str">
        <x:v>Integration disposition</x:v>
      </x:c>
      <x:c r="R5" s="50" t="str">
        <x:v>Evidence / finding</x:v>
      </x:c>
      <x:c r="S5" s="50" t="str">
        <x:v>Reviewer decision</x:v>
      </x:c>
    </x:row>
    <x:row r="6" ht="42" customHeight="1">
      <x:c r="A6" s="51" t="str">
        <x:v>WF-01</x:v>
      </x:c>
      <x:c r="B6" s="51" t="str">
        <x:v>Lead to opportunity</x:v>
      </x:c>
      <x:c r="C6" s="51" t="str"/>
      <x:c r="D6" s="51" t="str"/>
      <x:c r="E6" s="51" t="str"/>
      <x:c r="F6" s="51" t="str"/>
      <x:c r="G6" s="51" t="str"/>
      <x:c r="H6" s="51" t="str"/>
      <x:c r="I6" s="51" t="str"/>
      <x:c r="J6" s="51" t="str"/>
      <x:c r="K6" s="51" t="str"/>
      <x:c r="L6" s="51" t="str"/>
      <x:c r="M6" s="51" t="str"/>
      <x:c r="N6" s="51" t="str"/>
      <x:c r="O6" s="51" t="str"/>
      <x:c r="P6" s="51" t="str"/>
      <x:c r="Q6" s="51" t="str"/>
      <x:c r="R6" s="51" t="str"/>
      <x:c r="S6" s="51" t="str">
        <x:v>Keep</x:v>
      </x:c>
    </x:row>
    <x:row r="7" ht="42" customHeight="1">
      <x:c r="A7" s="51" t="str">
        <x:v>WF-02</x:v>
      </x:c>
      <x:c r="B7" s="51" t="str">
        <x:v>Opportunity to contract</x:v>
      </x:c>
      <x:c r="C7" s="51" t="str"/>
      <x:c r="D7" s="51" t="str"/>
      <x:c r="E7" s="51" t="str"/>
      <x:c r="F7" s="51" t="str"/>
      <x:c r="G7" s="51" t="str"/>
      <x:c r="H7" s="51" t="str"/>
      <x:c r="I7" s="51" t="str"/>
      <x:c r="J7" s="51" t="str"/>
      <x:c r="K7" s="51" t="str"/>
      <x:c r="L7" s="51" t="str"/>
      <x:c r="M7" s="51" t="str"/>
      <x:c r="N7" s="51" t="str"/>
      <x:c r="O7" s="51" t="str"/>
      <x:c r="P7" s="51" t="str"/>
      <x:c r="Q7" s="51" t="str"/>
      <x:c r="R7" s="51" t="str"/>
      <x:c r="S7" s="51" t="str">
        <x:v>Keep</x:v>
      </x:c>
    </x:row>
    <x:row r="8" ht="42" customHeight="1">
      <x:c r="A8" s="51" t="str">
        <x:v>WF-03</x:v>
      </x:c>
      <x:c r="B8" s="51" t="str">
        <x:v>Contract to cash</x:v>
      </x:c>
      <x:c r="C8" s="51" t="str"/>
      <x:c r="D8" s="51" t="str"/>
      <x:c r="E8" s="51" t="str"/>
      <x:c r="F8" s="51" t="str"/>
      <x:c r="G8" s="51" t="str"/>
      <x:c r="H8" s="51" t="str"/>
      <x:c r="I8" s="51" t="str"/>
      <x:c r="J8" s="51" t="str"/>
      <x:c r="K8" s="51" t="str"/>
      <x:c r="L8" s="51" t="str"/>
      <x:c r="M8" s="51" t="str"/>
      <x:c r="N8" s="51" t="str"/>
      <x:c r="O8" s="51" t="str"/>
      <x:c r="P8" s="51" t="str"/>
      <x:c r="Q8" s="51" t="str"/>
      <x:c r="R8" s="51" t="str"/>
      <x:c r="S8" s="51" t="str">
        <x:v>Keep</x:v>
      </x:c>
    </x:row>
    <x:row r="9" ht="42" customHeight="1">
      <x:c r="A9" s="51" t="str">
        <x:v>WF-04</x:v>
      </x:c>
      <x:c r="B9" s="51" t="str">
        <x:v>Customer onboarding</x:v>
      </x:c>
      <x:c r="C9" s="51" t="str"/>
      <x:c r="D9" s="51" t="str"/>
      <x:c r="E9" s="51" t="str"/>
      <x:c r="F9" s="51" t="str"/>
      <x:c r="G9" s="51" t="str"/>
      <x:c r="H9" s="51" t="str"/>
      <x:c r="I9" s="51" t="str"/>
      <x:c r="J9" s="51" t="str"/>
      <x:c r="K9" s="51" t="str"/>
      <x:c r="L9" s="51" t="str"/>
      <x:c r="M9" s="51" t="str"/>
      <x:c r="N9" s="51" t="str"/>
      <x:c r="O9" s="51" t="str"/>
      <x:c r="P9" s="51" t="str"/>
      <x:c r="Q9" s="51" t="str"/>
      <x:c r="R9" s="51" t="str"/>
      <x:c r="S9" s="51" t="str">
        <x:v>Keep</x:v>
      </x:c>
    </x:row>
    <x:row r="10" ht="42" customHeight="1">
      <x:c r="A10" s="51" t="str">
        <x:v>WF-05</x:v>
      </x:c>
      <x:c r="B10" s="51" t="str">
        <x:v>Customer support and escalation</x:v>
      </x:c>
      <x:c r="C10" s="51" t="str"/>
      <x:c r="D10" s="51" t="str"/>
      <x:c r="E10" s="51" t="str"/>
      <x:c r="F10" s="51" t="str"/>
      <x:c r="G10" s="51" t="str"/>
      <x:c r="H10" s="51" t="str"/>
      <x:c r="I10" s="51" t="str"/>
      <x:c r="J10" s="51" t="str"/>
      <x:c r="K10" s="51" t="str"/>
      <x:c r="L10" s="51" t="str"/>
      <x:c r="M10" s="51" t="str"/>
      <x:c r="N10" s="51" t="str"/>
      <x:c r="O10" s="51" t="str"/>
      <x:c r="P10" s="51" t="str"/>
      <x:c r="Q10" s="51" t="str"/>
      <x:c r="R10" s="51" t="str"/>
      <x:c r="S10" s="51" t="str">
        <x:v>Keep</x:v>
      </x:c>
    </x:row>
    <x:row r="11" ht="42" customHeight="1">
      <x:c r="A11" s="51" t="str">
        <x:v>WF-06</x:v>
      </x:c>
      <x:c r="B11" s="51" t="str">
        <x:v>Product / content creation</x:v>
      </x:c>
      <x:c r="C11" s="51" t="str"/>
      <x:c r="D11" s="51" t="str"/>
      <x:c r="E11" s="51" t="str"/>
      <x:c r="F11" s="51" t="str"/>
      <x:c r="G11" s="51" t="str"/>
      <x:c r="H11" s="51" t="str"/>
      <x:c r="I11" s="51" t="str"/>
      <x:c r="J11" s="51" t="str"/>
      <x:c r="K11" s="51" t="str"/>
      <x:c r="L11" s="51" t="str"/>
      <x:c r="M11" s="51" t="str"/>
      <x:c r="N11" s="51" t="str"/>
      <x:c r="O11" s="51" t="str"/>
      <x:c r="P11" s="51" t="str"/>
      <x:c r="Q11" s="51" t="str"/>
      <x:c r="R11" s="51" t="str"/>
      <x:c r="S11" s="51" t="str">
        <x:v>Keep</x:v>
      </x:c>
    </x:row>
    <x:row r="12" ht="42" customHeight="1">
      <x:c r="A12" s="51" t="str">
        <x:v>WF-07</x:v>
      </x:c>
      <x:c r="B12" s="51" t="str">
        <x:v>Release or service delivery</x:v>
      </x:c>
      <x:c r="C12" s="51" t="str"/>
      <x:c r="D12" s="51" t="str"/>
      <x:c r="E12" s="51" t="str"/>
      <x:c r="F12" s="51" t="str"/>
      <x:c r="G12" s="51" t="str"/>
      <x:c r="H12" s="51" t="str"/>
      <x:c r="I12" s="51" t="str"/>
      <x:c r="J12" s="51" t="str"/>
      <x:c r="K12" s="51" t="str"/>
      <x:c r="L12" s="51" t="str"/>
      <x:c r="M12" s="51" t="str"/>
      <x:c r="N12" s="51" t="str"/>
      <x:c r="O12" s="51" t="str"/>
      <x:c r="P12" s="51" t="str"/>
      <x:c r="Q12" s="51" t="str"/>
      <x:c r="R12" s="51" t="str"/>
      <x:c r="S12" s="51" t="str">
        <x:v>Keep</x:v>
      </x:c>
    </x:row>
    <x:row r="13" ht="42" customHeight="1">
      <x:c r="A13" s="51" t="str">
        <x:v>WF-08</x:v>
      </x:c>
      <x:c r="B13" s="51" t="str">
        <x:v>Procure to pay</x:v>
      </x:c>
      <x:c r="C13" s="51" t="str"/>
      <x:c r="D13" s="51" t="str"/>
      <x:c r="E13" s="51" t="str"/>
      <x:c r="F13" s="51" t="str"/>
      <x:c r="G13" s="51" t="str"/>
      <x:c r="H13" s="51" t="str"/>
      <x:c r="I13" s="51" t="str"/>
      <x:c r="J13" s="51" t="str"/>
      <x:c r="K13" s="51" t="str"/>
      <x:c r="L13" s="51" t="str"/>
      <x:c r="M13" s="51" t="str"/>
      <x:c r="N13" s="51" t="str"/>
      <x:c r="O13" s="51" t="str"/>
      <x:c r="P13" s="51" t="str"/>
      <x:c r="Q13" s="51" t="str"/>
      <x:c r="R13" s="51" t="str"/>
      <x:c r="S13" s="51" t="str">
        <x:v>Keep</x:v>
      </x:c>
    </x:row>
    <x:row r="14" ht="42" customHeight="1">
      <x:c r="A14" s="51" t="str">
        <x:v>WF-09</x:v>
      </x:c>
      <x:c r="B14" s="51" t="str">
        <x:v>Vendor onboarding</x:v>
      </x:c>
      <x:c r="C14" s="51" t="str"/>
      <x:c r="D14" s="51" t="str"/>
      <x:c r="E14" s="51" t="str"/>
      <x:c r="F14" s="51" t="str"/>
      <x:c r="G14" s="51" t="str"/>
      <x:c r="H14" s="51" t="str"/>
      <x:c r="I14" s="51" t="str"/>
      <x:c r="J14" s="51" t="str"/>
      <x:c r="K14" s="51" t="str"/>
      <x:c r="L14" s="51" t="str"/>
      <x:c r="M14" s="51" t="str"/>
      <x:c r="N14" s="51" t="str"/>
      <x:c r="O14" s="51" t="str"/>
      <x:c r="P14" s="51" t="str"/>
      <x:c r="Q14" s="51" t="str"/>
      <x:c r="R14" s="51" t="str"/>
      <x:c r="S14" s="51" t="str">
        <x:v>Keep</x:v>
      </x:c>
    </x:row>
    <x:row r="15" ht="42" customHeight="1">
      <x:c r="A15" s="51" t="str">
        <x:v>WF-10</x:v>
      </x:c>
      <x:c r="B15" s="51" t="str">
        <x:v>Hire to payroll</x:v>
      </x:c>
      <x:c r="C15" s="51" t="str"/>
      <x:c r="D15" s="51" t="str"/>
      <x:c r="E15" s="51" t="str"/>
      <x:c r="F15" s="51" t="str"/>
      <x:c r="G15" s="51" t="str"/>
      <x:c r="H15" s="51" t="str"/>
      <x:c r="I15" s="51" t="str"/>
      <x:c r="J15" s="51" t="str"/>
      <x:c r="K15" s="51" t="str"/>
      <x:c r="L15" s="51" t="str"/>
      <x:c r="M15" s="51" t="str"/>
      <x:c r="N15" s="51" t="str"/>
      <x:c r="O15" s="51" t="str"/>
      <x:c r="P15" s="51" t="str"/>
      <x:c r="Q15" s="51" t="str"/>
      <x:c r="R15" s="51" t="str"/>
      <x:c r="S15" s="51" t="str">
        <x:v>Keep</x:v>
      </x:c>
    </x:row>
    <x:row r="16" ht="42" customHeight="1">
      <x:c r="A16" s="51" t="str">
        <x:v>WF-11</x:v>
      </x:c>
      <x:c r="B16" s="51" t="str">
        <x:v>Month-end close and reporting</x:v>
      </x:c>
      <x:c r="C16" s="51" t="str"/>
      <x:c r="D16" s="51" t="str"/>
      <x:c r="E16" s="51" t="str"/>
      <x:c r="F16" s="51" t="str"/>
      <x:c r="G16" s="51" t="str"/>
      <x:c r="H16" s="51" t="str"/>
      <x:c r="I16" s="51" t="str"/>
      <x:c r="J16" s="51" t="str"/>
      <x:c r="K16" s="51" t="str"/>
      <x:c r="L16" s="51" t="str"/>
      <x:c r="M16" s="51" t="str"/>
      <x:c r="N16" s="51" t="str"/>
      <x:c r="O16" s="51" t="str"/>
      <x:c r="P16" s="51" t="str"/>
      <x:c r="Q16" s="51" t="str"/>
      <x:c r="R16" s="51" t="str"/>
      <x:c r="S16" s="51" t="str">
        <x:v>Keep</x:v>
      </x:c>
    </x:row>
    <x:row r="17" ht="42" customHeight="1">
      <x:c r="A17" s="51" t="str">
        <x:v>WF-12</x:v>
      </x:c>
      <x:c r="B17" s="51" t="str">
        <x:v>Data intake to approved use</x:v>
      </x:c>
      <x:c r="C17" s="51" t="str"/>
      <x:c r="D17" s="51" t="str"/>
      <x:c r="E17" s="51" t="str"/>
      <x:c r="F17" s="51" t="str"/>
      <x:c r="G17" s="51" t="str"/>
      <x:c r="H17" s="51" t="str"/>
      <x:c r="I17" s="51" t="str"/>
      <x:c r="J17" s="51" t="str"/>
      <x:c r="K17" s="51" t="str"/>
      <x:c r="L17" s="51" t="str"/>
      <x:c r="M17" s="51" t="str"/>
      <x:c r="N17" s="51" t="str"/>
      <x:c r="O17" s="51" t="str"/>
      <x:c r="P17" s="51" t="str"/>
      <x:c r="Q17" s="51" t="str"/>
      <x:c r="R17" s="51" t="str"/>
      <x:c r="S17" s="51" t="str">
        <x:v>Keep</x:v>
      </x:c>
    </x:row>
    <x:row r="18" ht="42" customHeight="1">
      <x:c r="A18" s="51" t="str">
        <x:v>WF-13</x:v>
      </x:c>
      <x:c r="B18" s="51" t="str">
        <x:v>Security incident response</x:v>
      </x:c>
      <x:c r="C18" s="51" t="str"/>
      <x:c r="D18" s="51" t="str"/>
      <x:c r="E18" s="51" t="str"/>
      <x:c r="F18" s="51" t="str"/>
      <x:c r="G18" s="51" t="str"/>
      <x:c r="H18" s="51" t="str"/>
      <x:c r="I18" s="51" t="str"/>
      <x:c r="J18" s="51" t="str"/>
      <x:c r="K18" s="51" t="str"/>
      <x:c r="L18" s="51" t="str"/>
      <x:c r="M18" s="51" t="str"/>
      <x:c r="N18" s="51" t="str"/>
      <x:c r="O18" s="51" t="str"/>
      <x:c r="P18" s="51" t="str"/>
      <x:c r="Q18" s="51" t="str"/>
      <x:c r="R18" s="51" t="str"/>
      <x:c r="S18" s="51" t="str">
        <x:v>Keep</x:v>
      </x:c>
    </x:row>
    <x:row r="19" ht="42" customHeight="1">
      <x:c r="A19" s="52" t="str">
        <x:v>WF-14</x:v>
      </x:c>
      <x:c r="B19" s="52" t="str">
        <x:v>Regulatory reporting</x:v>
      </x:c>
      <x:c r="C19" s="52" t="str"/>
      <x:c r="D19" s="52" t="str"/>
      <x:c r="E19" s="52" t="str"/>
      <x:c r="F19" s="52" t="str"/>
      <x:c r="G19" s="52" t="str"/>
      <x:c r="H19" s="52" t="str"/>
      <x:c r="I19" s="52" t="str"/>
      <x:c r="J19" s="52" t="str"/>
      <x:c r="K19" s="52" t="str"/>
      <x:c r="L19" s="52" t="str"/>
      <x:c r="M19" s="52" t="str"/>
      <x:c r="N19" s="52" t="str"/>
      <x:c r="O19" s="52" t="str"/>
      <x:c r="P19" s="52" t="str"/>
      <x:c r="Q19" s="52" t="str"/>
      <x:c r="R19" s="52" t="str"/>
      <x:c r="S19" s="52" t="str">
        <x:v>Keep</x:v>
      </x:c>
    </x:row>
  </x:sheetData>
  <x:mergeCells>
    <x:mergeCell ref="A2:S2"/>
    <x:mergeCell ref="A3:S3"/>
  </x:mergeCells>
  <x:dataValidations count="1">
    <x:dataValidation type="list" sqref="S6:S19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a75f80efbf4c0f"/>
  </x:tableParts>
</x:worksheet>
</file>

<file path=xl/worksheets/sheet4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8" hidden="0" customWidth="1"/>
    <x:col min="5" max="5" width="28" hidden="0" customWidth="1"/>
    <x:col min="6" max="6" width="16" hidden="0" customWidth="1"/>
    <x:col min="7" max="7" width="16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4" customHeight="1">
      <x:c r="A2" s="2" t="str">
        <x:v>Diligence Issue &amp; Decision Log</x:v>
      </x:c>
    </x:row>
    <x:row r="3" ht="18" customHeight="1">
      <x:c r="A3" s="4" t="str">
        <x:v>Use this tab only for material findings. Every item needs evidence, an owner and a decision.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5">
      <x:c r="A5" s="50" t="str">
        <x:v>Issue ID</x:v>
      </x:c>
      <x:c r="B5" s="50" t="str">
        <x:v>DD ID</x:v>
      </x:c>
      <x:c r="C5" s="50" t="str">
        <x:v>Workstream</x:v>
      </x:c>
      <x:c r="D5" s="50" t="str">
        <x:v>Finding</x:v>
      </x:c>
      <x:c r="E5" s="50" t="str">
        <x:v>Evidence</x:v>
      </x:c>
      <x:c r="F5" s="50" t="str">
        <x:v>Severity</x:v>
      </x:c>
      <x:c r="G5" s="50" t="str">
        <x:v>Probability</x:v>
      </x:c>
      <x:c r="H5" s="50" t="str">
        <x:v>Decision impact</x:v>
      </x:c>
      <x:c r="I5" s="50" t="str">
        <x:v>Valuation / price effect</x:v>
      </x:c>
      <x:c r="J5" s="50" t="str">
        <x:v>Agreement protection</x:v>
      </x:c>
      <x:c r="K5" s="50" t="str">
        <x:v>Integration action</x:v>
      </x:c>
      <x:c r="L5" s="50" t="str">
        <x:v>Owner</x:v>
      </x:c>
      <x:c r="M5" s="50" t="str">
        <x:v>Due date</x:v>
      </x:c>
      <x:c r="N5" s="50" t="str">
        <x:v>Status</x:v>
      </x:c>
      <x:c r="O5" s="50" t="str">
        <x:v>Reviewer decision</x:v>
      </x:c>
    </x:row>
    <x:row r="6" ht="42" customHeight="1">
      <x:c r="A6" s="51" t="str">
        <x:v>ISS-001</x:v>
      </x:c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  <x:c r="J6" s="51" t="str"/>
      <x:c r="K6" s="51" t="str"/>
      <x:c r="L6" s="51" t="str"/>
      <x:c r="M6" s="51" t="str"/>
      <x:c r="N6" s="51" t="str">
        <x:v>Open</x:v>
      </x:c>
      <x:c r="O6" s="51" t="str">
        <x:v>Keep</x:v>
      </x:c>
    </x:row>
    <x:row r="7" ht="42" customHeight="1">
      <x:c r="A7" s="51" t="str">
        <x:v>ISS-002</x:v>
      </x:c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  <x:c r="J7" s="51" t="str"/>
      <x:c r="K7" s="51" t="str"/>
      <x:c r="L7" s="51" t="str"/>
      <x:c r="M7" s="51" t="str"/>
      <x:c r="N7" s="51" t="str">
        <x:v>Open</x:v>
      </x:c>
      <x:c r="O7" s="51" t="str">
        <x:v>Keep</x:v>
      </x:c>
    </x:row>
    <x:row r="8" ht="42" customHeight="1">
      <x:c r="A8" s="51" t="str">
        <x:v>ISS-003</x:v>
      </x:c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  <x:c r="J8" s="51" t="str"/>
      <x:c r="K8" s="51" t="str"/>
      <x:c r="L8" s="51" t="str"/>
      <x:c r="M8" s="51" t="str"/>
      <x:c r="N8" s="51" t="str">
        <x:v>Open</x:v>
      </x:c>
      <x:c r="O8" s="51" t="str">
        <x:v>Keep</x:v>
      </x:c>
    </x:row>
    <x:row r="9" ht="42" customHeight="1">
      <x:c r="A9" s="51" t="str">
        <x:v>ISS-004</x:v>
      </x:c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  <x:c r="J9" s="51" t="str"/>
      <x:c r="K9" s="51" t="str"/>
      <x:c r="L9" s="51" t="str"/>
      <x:c r="M9" s="51" t="str"/>
      <x:c r="N9" s="51" t="str">
        <x:v>Open</x:v>
      </x:c>
      <x:c r="O9" s="51" t="str">
        <x:v>Keep</x:v>
      </x:c>
    </x:row>
    <x:row r="10" ht="42" customHeight="1">
      <x:c r="A10" s="51" t="str">
        <x:v>ISS-005</x:v>
      </x:c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  <x:c r="J10" s="51" t="str"/>
      <x:c r="K10" s="51" t="str"/>
      <x:c r="L10" s="51" t="str"/>
      <x:c r="M10" s="51" t="str"/>
      <x:c r="N10" s="51" t="str">
        <x:v>Open</x:v>
      </x:c>
      <x:c r="O10" s="51" t="str">
        <x:v>Keep</x:v>
      </x:c>
    </x:row>
    <x:row r="11" ht="42" customHeight="1">
      <x:c r="A11" s="51" t="str">
        <x:v>ISS-006</x:v>
      </x:c>
      <x:c r="B11" s="51" t="str"/>
      <x:c r="C11" s="51" t="str"/>
      <x:c r="D11" s="51" t="str"/>
      <x:c r="E11" s="51" t="str"/>
      <x:c r="F11" s="51" t="str"/>
      <x:c r="G11" s="51" t="str"/>
      <x:c r="H11" s="51" t="str"/>
      <x:c r="I11" s="51" t="str"/>
      <x:c r="J11" s="51" t="str"/>
      <x:c r="K11" s="51" t="str"/>
      <x:c r="L11" s="51" t="str"/>
      <x:c r="M11" s="51" t="str"/>
      <x:c r="N11" s="51" t="str">
        <x:v>Open</x:v>
      </x:c>
      <x:c r="O11" s="51" t="str">
        <x:v>Keep</x:v>
      </x:c>
    </x:row>
    <x:row r="12" ht="42" customHeight="1">
      <x:c r="A12" s="51" t="str">
        <x:v>ISS-007</x:v>
      </x:c>
      <x:c r="B12" s="51" t="str"/>
      <x:c r="C12" s="51" t="str"/>
      <x:c r="D12" s="51" t="str"/>
      <x:c r="E12" s="51" t="str"/>
      <x:c r="F12" s="51" t="str"/>
      <x:c r="G12" s="51" t="str"/>
      <x:c r="H12" s="51" t="str"/>
      <x:c r="I12" s="51" t="str"/>
      <x:c r="J12" s="51" t="str"/>
      <x:c r="K12" s="51" t="str"/>
      <x:c r="L12" s="51" t="str"/>
      <x:c r="M12" s="51" t="str"/>
      <x:c r="N12" s="51" t="str">
        <x:v>Open</x:v>
      </x:c>
      <x:c r="O12" s="51" t="str">
        <x:v>Keep</x:v>
      </x:c>
    </x:row>
    <x:row r="13" ht="42" customHeight="1">
      <x:c r="A13" s="51" t="str">
        <x:v>ISS-008</x:v>
      </x:c>
      <x:c r="B13" s="51" t="str"/>
      <x:c r="C13" s="51" t="str"/>
      <x:c r="D13" s="51" t="str"/>
      <x:c r="E13" s="51" t="str"/>
      <x:c r="F13" s="51" t="str"/>
      <x:c r="G13" s="51" t="str"/>
      <x:c r="H13" s="51" t="str"/>
      <x:c r="I13" s="51" t="str"/>
      <x:c r="J13" s="51" t="str"/>
      <x:c r="K13" s="51" t="str"/>
      <x:c r="L13" s="51" t="str"/>
      <x:c r="M13" s="51" t="str"/>
      <x:c r="N13" s="51" t="str">
        <x:v>Open</x:v>
      </x:c>
      <x:c r="O13" s="51" t="str">
        <x:v>Keep</x:v>
      </x:c>
    </x:row>
    <x:row r="14" ht="42" customHeight="1">
      <x:c r="A14" s="51" t="str">
        <x:v>ISS-009</x:v>
      </x:c>
      <x:c r="B14" s="51" t="str"/>
      <x:c r="C14" s="51" t="str"/>
      <x:c r="D14" s="51" t="str"/>
      <x:c r="E14" s="51" t="str"/>
      <x:c r="F14" s="51" t="str"/>
      <x:c r="G14" s="51" t="str"/>
      <x:c r="H14" s="51" t="str"/>
      <x:c r="I14" s="51" t="str"/>
      <x:c r="J14" s="51" t="str"/>
      <x:c r="K14" s="51" t="str"/>
      <x:c r="L14" s="51" t="str"/>
      <x:c r="M14" s="51" t="str"/>
      <x:c r="N14" s="51" t="str">
        <x:v>Open</x:v>
      </x:c>
      <x:c r="O14" s="51" t="str">
        <x:v>Keep</x:v>
      </x:c>
    </x:row>
    <x:row r="15" ht="42" customHeight="1">
      <x:c r="A15" s="51" t="str">
        <x:v>ISS-010</x:v>
      </x:c>
      <x:c r="B15" s="51" t="str"/>
      <x:c r="C15" s="51" t="str"/>
      <x:c r="D15" s="51" t="str"/>
      <x:c r="E15" s="51" t="str"/>
      <x:c r="F15" s="51" t="str"/>
      <x:c r="G15" s="51" t="str"/>
      <x:c r="H15" s="51" t="str"/>
      <x:c r="I15" s="51" t="str"/>
      <x:c r="J15" s="51" t="str"/>
      <x:c r="K15" s="51" t="str"/>
      <x:c r="L15" s="51" t="str"/>
      <x:c r="M15" s="51" t="str"/>
      <x:c r="N15" s="51" t="str">
        <x:v>Open</x:v>
      </x:c>
      <x:c r="O15" s="51" t="str">
        <x:v>Keep</x:v>
      </x:c>
    </x:row>
    <x:row r="16" ht="42" customHeight="1">
      <x:c r="A16" s="51" t="str">
        <x:v>ISS-011</x:v>
      </x:c>
      <x:c r="B16" s="51" t="str"/>
      <x:c r="C16" s="51" t="str"/>
      <x:c r="D16" s="51" t="str"/>
      <x:c r="E16" s="51" t="str"/>
      <x:c r="F16" s="51" t="str"/>
      <x:c r="G16" s="51" t="str"/>
      <x:c r="H16" s="51" t="str"/>
      <x:c r="I16" s="51" t="str"/>
      <x:c r="J16" s="51" t="str"/>
      <x:c r="K16" s="51" t="str"/>
      <x:c r="L16" s="51" t="str"/>
      <x:c r="M16" s="51" t="str"/>
      <x:c r="N16" s="51" t="str">
        <x:v>Open</x:v>
      </x:c>
      <x:c r="O16" s="51" t="str">
        <x:v>Keep</x:v>
      </x:c>
    </x:row>
    <x:row r="17" ht="42" customHeight="1">
      <x:c r="A17" s="51" t="str">
        <x:v>ISS-012</x:v>
      </x:c>
      <x:c r="B17" s="51" t="str"/>
      <x:c r="C17" s="51" t="str"/>
      <x:c r="D17" s="51" t="str"/>
      <x:c r="E17" s="51" t="str"/>
      <x:c r="F17" s="51" t="str"/>
      <x:c r="G17" s="51" t="str"/>
      <x:c r="H17" s="51" t="str"/>
      <x:c r="I17" s="51" t="str"/>
      <x:c r="J17" s="51" t="str"/>
      <x:c r="K17" s="51" t="str"/>
      <x:c r="L17" s="51" t="str"/>
      <x:c r="M17" s="51" t="str"/>
      <x:c r="N17" s="51" t="str">
        <x:v>Open</x:v>
      </x:c>
      <x:c r="O17" s="51" t="str">
        <x:v>Keep</x:v>
      </x:c>
    </x:row>
    <x:row r="18" ht="42" customHeight="1">
      <x:c r="A18" s="51" t="str">
        <x:v>ISS-013</x:v>
      </x:c>
      <x:c r="B18" s="51" t="str"/>
      <x:c r="C18" s="51" t="str"/>
      <x:c r="D18" s="51" t="str"/>
      <x:c r="E18" s="51" t="str"/>
      <x:c r="F18" s="51" t="str"/>
      <x:c r="G18" s="51" t="str"/>
      <x:c r="H18" s="51" t="str"/>
      <x:c r="I18" s="51" t="str"/>
      <x:c r="J18" s="51" t="str"/>
      <x:c r="K18" s="51" t="str"/>
      <x:c r="L18" s="51" t="str"/>
      <x:c r="M18" s="51" t="str"/>
      <x:c r="N18" s="51" t="str">
        <x:v>Open</x:v>
      </x:c>
      <x:c r="O18" s="51" t="str">
        <x:v>Keep</x:v>
      </x:c>
    </x:row>
    <x:row r="19" ht="42" customHeight="1">
      <x:c r="A19" s="51" t="str">
        <x:v>ISS-014</x:v>
      </x:c>
      <x:c r="B19" s="51" t="str"/>
      <x:c r="C19" s="51" t="str"/>
      <x:c r="D19" s="51" t="str"/>
      <x:c r="E19" s="51" t="str"/>
      <x:c r="F19" s="51" t="str"/>
      <x:c r="G19" s="51" t="str"/>
      <x:c r="H19" s="51" t="str"/>
      <x:c r="I19" s="51" t="str"/>
      <x:c r="J19" s="51" t="str"/>
      <x:c r="K19" s="51" t="str"/>
      <x:c r="L19" s="51" t="str"/>
      <x:c r="M19" s="51" t="str"/>
      <x:c r="N19" s="51" t="str">
        <x:v>Open</x:v>
      </x:c>
      <x:c r="O19" s="51" t="str">
        <x:v>Keep</x:v>
      </x:c>
    </x:row>
    <x:row r="20" ht="42" customHeight="1">
      <x:c r="A20" s="51" t="str">
        <x:v>ISS-015</x:v>
      </x:c>
      <x:c r="B20" s="51" t="str"/>
      <x:c r="C20" s="51" t="str"/>
      <x:c r="D20" s="51" t="str"/>
      <x:c r="E20" s="51" t="str"/>
      <x:c r="F20" s="51" t="str"/>
      <x:c r="G20" s="51" t="str"/>
      <x:c r="H20" s="51" t="str"/>
      <x:c r="I20" s="51" t="str"/>
      <x:c r="J20" s="51" t="str"/>
      <x:c r="K20" s="51" t="str"/>
      <x:c r="L20" s="51" t="str"/>
      <x:c r="M20" s="51" t="str"/>
      <x:c r="N20" s="51" t="str">
        <x:v>Open</x:v>
      </x:c>
      <x:c r="O20" s="51" t="str">
        <x:v>Keep</x:v>
      </x:c>
    </x:row>
    <x:row r="21" ht="42" customHeight="1">
      <x:c r="A21" s="51" t="str">
        <x:v>ISS-016</x:v>
      </x:c>
      <x:c r="B21" s="51" t="str"/>
      <x:c r="C21" s="51" t="str"/>
      <x:c r="D21" s="51" t="str"/>
      <x:c r="E21" s="51" t="str"/>
      <x:c r="F21" s="51" t="str"/>
      <x:c r="G21" s="51" t="str"/>
      <x:c r="H21" s="51" t="str"/>
      <x:c r="I21" s="51" t="str"/>
      <x:c r="J21" s="51" t="str"/>
      <x:c r="K21" s="51" t="str"/>
      <x:c r="L21" s="51" t="str"/>
      <x:c r="M21" s="51" t="str"/>
      <x:c r="N21" s="51" t="str">
        <x:v>Open</x:v>
      </x:c>
      <x:c r="O21" s="51" t="str">
        <x:v>Keep</x:v>
      </x:c>
    </x:row>
    <x:row r="22" ht="42" customHeight="1">
      <x:c r="A22" s="51" t="str">
        <x:v>ISS-017</x:v>
      </x:c>
      <x:c r="B22" s="51" t="str"/>
      <x:c r="C22" s="51" t="str"/>
      <x:c r="D22" s="51" t="str"/>
      <x:c r="E22" s="51" t="str"/>
      <x:c r="F22" s="51" t="str"/>
      <x:c r="G22" s="51" t="str"/>
      <x:c r="H22" s="51" t="str"/>
      <x:c r="I22" s="51" t="str"/>
      <x:c r="J22" s="51" t="str"/>
      <x:c r="K22" s="51" t="str"/>
      <x:c r="L22" s="51" t="str"/>
      <x:c r="M22" s="51" t="str"/>
      <x:c r="N22" s="51" t="str">
        <x:v>Open</x:v>
      </x:c>
      <x:c r="O22" s="51" t="str">
        <x:v>Keep</x:v>
      </x:c>
    </x:row>
    <x:row r="23" ht="42" customHeight="1">
      <x:c r="A23" s="51" t="str">
        <x:v>ISS-018</x:v>
      </x:c>
      <x:c r="B23" s="51" t="str"/>
      <x:c r="C23" s="51" t="str"/>
      <x:c r="D23" s="51" t="str"/>
      <x:c r="E23" s="51" t="str"/>
      <x:c r="F23" s="51" t="str"/>
      <x:c r="G23" s="51" t="str"/>
      <x:c r="H23" s="51" t="str"/>
      <x:c r="I23" s="51" t="str"/>
      <x:c r="J23" s="51" t="str"/>
      <x:c r="K23" s="51" t="str"/>
      <x:c r="L23" s="51" t="str"/>
      <x:c r="M23" s="51" t="str"/>
      <x:c r="N23" s="51" t="str">
        <x:v>Open</x:v>
      </x:c>
      <x:c r="O23" s="51" t="str">
        <x:v>Keep</x:v>
      </x:c>
    </x:row>
    <x:row r="24" ht="42" customHeight="1">
      <x:c r="A24" s="51" t="str">
        <x:v>ISS-019</x:v>
      </x:c>
      <x:c r="B24" s="51" t="str"/>
      <x:c r="C24" s="51" t="str"/>
      <x:c r="D24" s="51" t="str"/>
      <x:c r="E24" s="51" t="str"/>
      <x:c r="F24" s="51" t="str"/>
      <x:c r="G24" s="51" t="str"/>
      <x:c r="H24" s="51" t="str"/>
      <x:c r="I24" s="51" t="str"/>
      <x:c r="J24" s="51" t="str"/>
      <x:c r="K24" s="51" t="str"/>
      <x:c r="L24" s="51" t="str"/>
      <x:c r="M24" s="51" t="str"/>
      <x:c r="N24" s="51" t="str">
        <x:v>Open</x:v>
      </x:c>
      <x:c r="O24" s="51" t="str">
        <x:v>Keep</x:v>
      </x:c>
    </x:row>
    <x:row r="25" ht="42" customHeight="1">
      <x:c r="A25" s="51" t="str">
        <x:v>ISS-020</x:v>
      </x:c>
      <x:c r="B25" s="51" t="str"/>
      <x:c r="C25" s="51" t="str"/>
      <x:c r="D25" s="51" t="str"/>
      <x:c r="E25" s="51" t="str"/>
      <x:c r="F25" s="51" t="str"/>
      <x:c r="G25" s="51" t="str"/>
      <x:c r="H25" s="51" t="str"/>
      <x:c r="I25" s="51" t="str"/>
      <x:c r="J25" s="51" t="str"/>
      <x:c r="K25" s="51" t="str"/>
      <x:c r="L25" s="51" t="str"/>
      <x:c r="M25" s="51" t="str"/>
      <x:c r="N25" s="51" t="str">
        <x:v>Open</x:v>
      </x:c>
      <x:c r="O25" s="51" t="str">
        <x:v>Keep</x:v>
      </x:c>
    </x:row>
    <x:row r="26" ht="42" customHeight="1">
      <x:c r="A26" s="51" t="str">
        <x:v>ISS-021</x:v>
      </x:c>
      <x:c r="B26" s="51" t="str"/>
      <x:c r="C26" s="51" t="str"/>
      <x:c r="D26" s="51" t="str"/>
      <x:c r="E26" s="51" t="str"/>
      <x:c r="F26" s="51" t="str"/>
      <x:c r="G26" s="51" t="str"/>
      <x:c r="H26" s="51" t="str"/>
      <x:c r="I26" s="51" t="str"/>
      <x:c r="J26" s="51" t="str"/>
      <x:c r="K26" s="51" t="str"/>
      <x:c r="L26" s="51" t="str"/>
      <x:c r="M26" s="51" t="str"/>
      <x:c r="N26" s="51" t="str">
        <x:v>Open</x:v>
      </x:c>
      <x:c r="O26" s="51" t="str">
        <x:v>Keep</x:v>
      </x:c>
    </x:row>
    <x:row r="27" ht="42" customHeight="1">
      <x:c r="A27" s="51" t="str">
        <x:v>ISS-022</x:v>
      </x:c>
      <x:c r="B27" s="51" t="str"/>
      <x:c r="C27" s="51" t="str"/>
      <x:c r="D27" s="51" t="str"/>
      <x:c r="E27" s="51" t="str"/>
      <x:c r="F27" s="51" t="str"/>
      <x:c r="G27" s="51" t="str"/>
      <x:c r="H27" s="51" t="str"/>
      <x:c r="I27" s="51" t="str"/>
      <x:c r="J27" s="51" t="str"/>
      <x:c r="K27" s="51" t="str"/>
      <x:c r="L27" s="51" t="str"/>
      <x:c r="M27" s="51" t="str"/>
      <x:c r="N27" s="51" t="str">
        <x:v>Open</x:v>
      </x:c>
      <x:c r="O27" s="51" t="str">
        <x:v>Keep</x:v>
      </x:c>
    </x:row>
    <x:row r="28" ht="42" customHeight="1">
      <x:c r="A28" s="51" t="str">
        <x:v>ISS-023</x:v>
      </x:c>
      <x:c r="B28" s="51" t="str"/>
      <x:c r="C28" s="51" t="str"/>
      <x:c r="D28" s="51" t="str"/>
      <x:c r="E28" s="51" t="str"/>
      <x:c r="F28" s="51" t="str"/>
      <x:c r="G28" s="51" t="str"/>
      <x:c r="H28" s="51" t="str"/>
      <x:c r="I28" s="51" t="str"/>
      <x:c r="J28" s="51" t="str"/>
      <x:c r="K28" s="51" t="str"/>
      <x:c r="L28" s="51" t="str"/>
      <x:c r="M28" s="51" t="str"/>
      <x:c r="N28" s="51" t="str">
        <x:v>Open</x:v>
      </x:c>
      <x:c r="O28" s="51" t="str">
        <x:v>Keep</x:v>
      </x:c>
    </x:row>
    <x:row r="29" ht="42" customHeight="1">
      <x:c r="A29" s="51" t="str">
        <x:v>ISS-024</x:v>
      </x:c>
      <x:c r="B29" s="51" t="str"/>
      <x:c r="C29" s="51" t="str"/>
      <x:c r="D29" s="51" t="str"/>
      <x:c r="E29" s="51" t="str"/>
      <x:c r="F29" s="51" t="str"/>
      <x:c r="G29" s="51" t="str"/>
      <x:c r="H29" s="51" t="str"/>
      <x:c r="I29" s="51" t="str"/>
      <x:c r="J29" s="51" t="str"/>
      <x:c r="K29" s="51" t="str"/>
      <x:c r="L29" s="51" t="str"/>
      <x:c r="M29" s="51" t="str"/>
      <x:c r="N29" s="51" t="str">
        <x:v>Open</x:v>
      </x:c>
      <x:c r="O29" s="51" t="str">
        <x:v>Keep</x:v>
      </x:c>
    </x:row>
    <x:row r="30" ht="42" customHeight="1">
      <x:c r="A30" s="51" t="str">
        <x:v>ISS-025</x:v>
      </x:c>
      <x:c r="B30" s="51" t="str"/>
      <x:c r="C30" s="51" t="str"/>
      <x:c r="D30" s="51" t="str"/>
      <x:c r="E30" s="51" t="str"/>
      <x:c r="F30" s="51" t="str"/>
      <x:c r="G30" s="51" t="str"/>
      <x:c r="H30" s="51" t="str"/>
      <x:c r="I30" s="51" t="str"/>
      <x:c r="J30" s="51" t="str"/>
      <x:c r="K30" s="51" t="str"/>
      <x:c r="L30" s="51" t="str"/>
      <x:c r="M30" s="51" t="str"/>
      <x:c r="N30" s="51" t="str">
        <x:v>Open</x:v>
      </x:c>
      <x:c r="O30" s="51" t="str">
        <x:v>Keep</x:v>
      </x:c>
    </x:row>
    <x:row r="31" ht="42" customHeight="1">
      <x:c r="A31" s="51" t="str">
        <x:v>ISS-026</x:v>
      </x:c>
      <x:c r="B31" s="51" t="str"/>
      <x:c r="C31" s="51" t="str"/>
      <x:c r="D31" s="51" t="str"/>
      <x:c r="E31" s="51" t="str"/>
      <x:c r="F31" s="51" t="str"/>
      <x:c r="G31" s="51" t="str"/>
      <x:c r="H31" s="51" t="str"/>
      <x:c r="I31" s="51" t="str"/>
      <x:c r="J31" s="51" t="str"/>
      <x:c r="K31" s="51" t="str"/>
      <x:c r="L31" s="51" t="str"/>
      <x:c r="M31" s="51" t="str"/>
      <x:c r="N31" s="51" t="str">
        <x:v>Open</x:v>
      </x:c>
      <x:c r="O31" s="51" t="str">
        <x:v>Keep</x:v>
      </x:c>
    </x:row>
    <x:row r="32" ht="42" customHeight="1">
      <x:c r="A32" s="51" t="str">
        <x:v>ISS-027</x:v>
      </x:c>
      <x:c r="B32" s="51" t="str"/>
      <x:c r="C32" s="51" t="str"/>
      <x:c r="D32" s="51" t="str"/>
      <x:c r="E32" s="51" t="str"/>
      <x:c r="F32" s="51" t="str"/>
      <x:c r="G32" s="51" t="str"/>
      <x:c r="H32" s="51" t="str"/>
      <x:c r="I32" s="51" t="str"/>
      <x:c r="J32" s="51" t="str"/>
      <x:c r="K32" s="51" t="str"/>
      <x:c r="L32" s="51" t="str"/>
      <x:c r="M32" s="51" t="str"/>
      <x:c r="N32" s="51" t="str">
        <x:v>Open</x:v>
      </x:c>
      <x:c r="O32" s="51" t="str">
        <x:v>Keep</x:v>
      </x:c>
    </x:row>
    <x:row r="33" ht="42" customHeight="1">
      <x:c r="A33" s="51" t="str">
        <x:v>ISS-028</x:v>
      </x:c>
      <x:c r="B33" s="51" t="str"/>
      <x:c r="C33" s="51" t="str"/>
      <x:c r="D33" s="51" t="str"/>
      <x:c r="E33" s="51" t="str"/>
      <x:c r="F33" s="51" t="str"/>
      <x:c r="G33" s="51" t="str"/>
      <x:c r="H33" s="51" t="str"/>
      <x:c r="I33" s="51" t="str"/>
      <x:c r="J33" s="51" t="str"/>
      <x:c r="K33" s="51" t="str"/>
      <x:c r="L33" s="51" t="str"/>
      <x:c r="M33" s="51" t="str"/>
      <x:c r="N33" s="51" t="str">
        <x:v>Open</x:v>
      </x:c>
      <x:c r="O33" s="51" t="str">
        <x:v>Keep</x:v>
      </x:c>
    </x:row>
    <x:row r="34" ht="42" customHeight="1">
      <x:c r="A34" s="51" t="str">
        <x:v>ISS-029</x:v>
      </x:c>
      <x:c r="B34" s="51" t="str"/>
      <x:c r="C34" s="51" t="str"/>
      <x:c r="D34" s="51" t="str"/>
      <x:c r="E34" s="51" t="str"/>
      <x:c r="F34" s="51" t="str"/>
      <x:c r="G34" s="51" t="str"/>
      <x:c r="H34" s="51" t="str"/>
      <x:c r="I34" s="51" t="str"/>
      <x:c r="J34" s="51" t="str"/>
      <x:c r="K34" s="51" t="str"/>
      <x:c r="L34" s="51" t="str"/>
      <x:c r="M34" s="51" t="str"/>
      <x:c r="N34" s="51" t="str">
        <x:v>Open</x:v>
      </x:c>
      <x:c r="O34" s="51" t="str">
        <x:v>Keep</x:v>
      </x:c>
    </x:row>
    <x:row r="35" ht="42" customHeight="1">
      <x:c r="A35" s="51" t="str">
        <x:v>ISS-030</x:v>
      </x:c>
      <x:c r="B35" s="51" t="str"/>
      <x:c r="C35" s="51" t="str"/>
      <x:c r="D35" s="51" t="str"/>
      <x:c r="E35" s="51" t="str"/>
      <x:c r="F35" s="51" t="str"/>
      <x:c r="G35" s="51" t="str"/>
      <x:c r="H35" s="51" t="str"/>
      <x:c r="I35" s="51" t="str"/>
      <x:c r="J35" s="51" t="str"/>
      <x:c r="K35" s="51" t="str"/>
      <x:c r="L35" s="51" t="str"/>
      <x:c r="M35" s="51" t="str"/>
      <x:c r="N35" s="51" t="str">
        <x:v>Open</x:v>
      </x:c>
      <x:c r="O35" s="51" t="str">
        <x:v>Keep</x:v>
      </x:c>
    </x:row>
    <x:row r="36" ht="42" customHeight="1">
      <x:c r="A36" s="51" t="str">
        <x:v>ISS-031</x:v>
      </x:c>
      <x:c r="B36" s="51" t="str"/>
      <x:c r="C36" s="51" t="str"/>
      <x:c r="D36" s="51" t="str"/>
      <x:c r="E36" s="51" t="str"/>
      <x:c r="F36" s="51" t="str"/>
      <x:c r="G36" s="51" t="str"/>
      <x:c r="H36" s="51" t="str"/>
      <x:c r="I36" s="51" t="str"/>
      <x:c r="J36" s="51" t="str"/>
      <x:c r="K36" s="51" t="str"/>
      <x:c r="L36" s="51" t="str"/>
      <x:c r="M36" s="51" t="str"/>
      <x:c r="N36" s="51" t="str">
        <x:v>Open</x:v>
      </x:c>
      <x:c r="O36" s="51" t="str">
        <x:v>Keep</x:v>
      </x:c>
    </x:row>
    <x:row r="37" ht="42" customHeight="1">
      <x:c r="A37" s="51" t="str">
        <x:v>ISS-032</x:v>
      </x:c>
      <x:c r="B37" s="51" t="str"/>
      <x:c r="C37" s="51" t="str"/>
      <x:c r="D37" s="51" t="str"/>
      <x:c r="E37" s="51" t="str"/>
      <x:c r="F37" s="51" t="str"/>
      <x:c r="G37" s="51" t="str"/>
      <x:c r="H37" s="51" t="str"/>
      <x:c r="I37" s="51" t="str"/>
      <x:c r="J37" s="51" t="str"/>
      <x:c r="K37" s="51" t="str"/>
      <x:c r="L37" s="51" t="str"/>
      <x:c r="M37" s="51" t="str"/>
      <x:c r="N37" s="51" t="str">
        <x:v>Open</x:v>
      </x:c>
      <x:c r="O37" s="51" t="str">
        <x:v>Keep</x:v>
      </x:c>
    </x:row>
    <x:row r="38" ht="42" customHeight="1">
      <x:c r="A38" s="51" t="str">
        <x:v>ISS-033</x:v>
      </x:c>
      <x:c r="B38" s="51" t="str"/>
      <x:c r="C38" s="51" t="str"/>
      <x:c r="D38" s="51" t="str"/>
      <x:c r="E38" s="51" t="str"/>
      <x:c r="F38" s="51" t="str"/>
      <x:c r="G38" s="51" t="str"/>
      <x:c r="H38" s="51" t="str"/>
      <x:c r="I38" s="51" t="str"/>
      <x:c r="J38" s="51" t="str"/>
      <x:c r="K38" s="51" t="str"/>
      <x:c r="L38" s="51" t="str"/>
      <x:c r="M38" s="51" t="str"/>
      <x:c r="N38" s="51" t="str">
        <x:v>Open</x:v>
      </x:c>
      <x:c r="O38" s="51" t="str">
        <x:v>Keep</x:v>
      </x:c>
    </x:row>
    <x:row r="39" ht="42" customHeight="1">
      <x:c r="A39" s="51" t="str">
        <x:v>ISS-034</x:v>
      </x:c>
      <x:c r="B39" s="51" t="str"/>
      <x:c r="C39" s="51" t="str"/>
      <x:c r="D39" s="51" t="str"/>
      <x:c r="E39" s="51" t="str"/>
      <x:c r="F39" s="51" t="str"/>
      <x:c r="G39" s="51" t="str"/>
      <x:c r="H39" s="51" t="str"/>
      <x:c r="I39" s="51" t="str"/>
      <x:c r="J39" s="51" t="str"/>
      <x:c r="K39" s="51" t="str"/>
      <x:c r="L39" s="51" t="str"/>
      <x:c r="M39" s="51" t="str"/>
      <x:c r="N39" s="51" t="str">
        <x:v>Open</x:v>
      </x:c>
      <x:c r="O39" s="51" t="str">
        <x:v>Keep</x:v>
      </x:c>
    </x:row>
    <x:row r="40" ht="42" customHeight="1">
      <x:c r="A40" s="51" t="str">
        <x:v>ISS-035</x:v>
      </x:c>
      <x:c r="B40" s="51" t="str"/>
      <x:c r="C40" s="51" t="str"/>
      <x:c r="D40" s="51" t="str"/>
      <x:c r="E40" s="51" t="str"/>
      <x:c r="F40" s="51" t="str"/>
      <x:c r="G40" s="51" t="str"/>
      <x:c r="H40" s="51" t="str"/>
      <x:c r="I40" s="51" t="str"/>
      <x:c r="J40" s="51" t="str"/>
      <x:c r="K40" s="51" t="str"/>
      <x:c r="L40" s="51" t="str"/>
      <x:c r="M40" s="51" t="str"/>
      <x:c r="N40" s="51" t="str">
        <x:v>Open</x:v>
      </x:c>
      <x:c r="O40" s="51" t="str">
        <x:v>Keep</x:v>
      </x:c>
    </x:row>
    <x:row r="41" ht="42" customHeight="1">
      <x:c r="A41" s="51" t="str">
        <x:v>ISS-036</x:v>
      </x:c>
      <x:c r="B41" s="51" t="str"/>
      <x:c r="C41" s="51" t="str"/>
      <x:c r="D41" s="51" t="str"/>
      <x:c r="E41" s="51" t="str"/>
      <x:c r="F41" s="51" t="str"/>
      <x:c r="G41" s="51" t="str"/>
      <x:c r="H41" s="51" t="str"/>
      <x:c r="I41" s="51" t="str"/>
      <x:c r="J41" s="51" t="str"/>
      <x:c r="K41" s="51" t="str"/>
      <x:c r="L41" s="51" t="str"/>
      <x:c r="M41" s="51" t="str"/>
      <x:c r="N41" s="51" t="str">
        <x:v>Open</x:v>
      </x:c>
      <x:c r="O41" s="51" t="str">
        <x:v>Keep</x:v>
      </x:c>
    </x:row>
    <x:row r="42" ht="42" customHeight="1">
      <x:c r="A42" s="51" t="str">
        <x:v>ISS-037</x:v>
      </x:c>
      <x:c r="B42" s="51" t="str"/>
      <x:c r="C42" s="51" t="str"/>
      <x:c r="D42" s="51" t="str"/>
      <x:c r="E42" s="51" t="str"/>
      <x:c r="F42" s="51" t="str"/>
      <x:c r="G42" s="51" t="str"/>
      <x:c r="H42" s="51" t="str"/>
      <x:c r="I42" s="51" t="str"/>
      <x:c r="J42" s="51" t="str"/>
      <x:c r="K42" s="51" t="str"/>
      <x:c r="L42" s="51" t="str"/>
      <x:c r="M42" s="51" t="str"/>
      <x:c r="N42" s="51" t="str">
        <x:v>Open</x:v>
      </x:c>
      <x:c r="O42" s="51" t="str">
        <x:v>Keep</x:v>
      </x:c>
    </x:row>
    <x:row r="43" ht="42" customHeight="1">
      <x:c r="A43" s="51" t="str">
        <x:v>ISS-038</x:v>
      </x:c>
      <x:c r="B43" s="51" t="str"/>
      <x:c r="C43" s="51" t="str"/>
      <x:c r="D43" s="51" t="str"/>
      <x:c r="E43" s="51" t="str"/>
      <x:c r="F43" s="51" t="str"/>
      <x:c r="G43" s="51" t="str"/>
      <x:c r="H43" s="51" t="str"/>
      <x:c r="I43" s="51" t="str"/>
      <x:c r="J43" s="51" t="str"/>
      <x:c r="K43" s="51" t="str"/>
      <x:c r="L43" s="51" t="str"/>
      <x:c r="M43" s="51" t="str"/>
      <x:c r="N43" s="51" t="str">
        <x:v>Open</x:v>
      </x:c>
      <x:c r="O43" s="51" t="str">
        <x:v>Keep</x:v>
      </x:c>
    </x:row>
    <x:row r="44" ht="42" customHeight="1">
      <x:c r="A44" s="51" t="str">
        <x:v>ISS-039</x:v>
      </x:c>
      <x:c r="B44" s="51" t="str"/>
      <x:c r="C44" s="51" t="str"/>
      <x:c r="D44" s="51" t="str"/>
      <x:c r="E44" s="51" t="str"/>
      <x:c r="F44" s="51" t="str"/>
      <x:c r="G44" s="51" t="str"/>
      <x:c r="H44" s="51" t="str"/>
      <x:c r="I44" s="51" t="str"/>
      <x:c r="J44" s="51" t="str"/>
      <x:c r="K44" s="51" t="str"/>
      <x:c r="L44" s="51" t="str"/>
      <x:c r="M44" s="51" t="str"/>
      <x:c r="N44" s="51" t="str">
        <x:v>Open</x:v>
      </x:c>
      <x:c r="O44" s="51" t="str">
        <x:v>Keep</x:v>
      </x:c>
    </x:row>
    <x:row r="45" ht="42" customHeight="1">
      <x:c r="A45" s="52" t="str">
        <x:v>ISS-040</x:v>
      </x:c>
      <x:c r="B45" s="52" t="str"/>
      <x:c r="C45" s="52" t="str"/>
      <x:c r="D45" s="52" t="str"/>
      <x:c r="E45" s="52" t="str"/>
      <x:c r="F45" s="52" t="str"/>
      <x:c r="G45" s="52" t="str"/>
      <x:c r="H45" s="52" t="str"/>
      <x:c r="I45" s="52" t="str"/>
      <x:c r="J45" s="52" t="str"/>
      <x:c r="K45" s="52" t="str"/>
      <x:c r="L45" s="52" t="str"/>
      <x:c r="M45" s="52" t="str"/>
      <x:c r="N45" s="52" t="str">
        <x:v>Open</x:v>
      </x:c>
      <x:c r="O45" s="52" t="str">
        <x:v>Keep</x:v>
      </x:c>
    </x:row>
  </x:sheetData>
  <x:mergeCells>
    <x:mergeCell ref="A2:O2"/>
    <x:mergeCell ref="A3:O3"/>
  </x:mergeCells>
  <x:dataValidations count="3">
    <x:dataValidation type="list" sqref="N6:N45">
      <x:formula1>"Open,In Progress,Resolved,Accepted,Escalated"</x:formula1>
    </x:dataValidation>
    <x:dataValidation type="list" sqref="F6:F45">
      <x:formula1>"Critical,High,Medium,Low"</x:formula1>
    </x:dataValidation>
    <x:dataValidation type="list" sqref="O6:O45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86bcf9a3cb469a"/>
  </x:tableParts>
</x:worksheet>
</file>