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5486d0de7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b7938defcdf456a"/>
    <x:sheet xmlns:r="http://schemas.openxmlformats.org/officeDocument/2006/relationships" name="Integration Plan" sheetId="2" r:id="Rd0e4c127b40e41a6"/>
    <x:sheet xmlns:r="http://schemas.openxmlformats.org/officeDocument/2006/relationships" name="Day 1 Readiness" sheetId="3" r:id="R0b71a6a4ca484555"/>
    <x:sheet xmlns:r="http://schemas.openxmlformats.org/officeDocument/2006/relationships" name="Workflow Decisions" sheetId="4" r:id="R0c4b677eea7f4519"/>
    <x:sheet xmlns:r="http://schemas.openxmlformats.org/officeDocument/2006/relationships" name="Synergies" sheetId="5" r:id="R308b3ef3b4814c46"/>
    <x:sheet xmlns:r="http://schemas.openxmlformats.org/officeDocument/2006/relationships" name="Risks &amp; Decisions" sheetId="6" r:id="Rdbe42b34c95c42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7">
    <x:font>
      <x:sz val="11"/>
      <x:name val="Carlito"/>
    </x:font>
    <x:font>
      <x:b/>
      <x:sz val="16"/>
      <x:color rgb="FF1A1A18"/>
      <x:name val="Arial"/>
    </x:font>
    <x:font>
      <x:i/>
      <x:sz val="10"/>
      <x:color rgb="FF6E6B64"/>
      <x:name val="Arial"/>
    </x:font>
    <x:font>
      <x:b/>
      <x:sz val="10"/>
      <x:color rgb="FF1A1A18"/>
      <x:name val="Arial"/>
    </x:font>
    <x:font>
      <x:sz val="10"/>
      <x:color rgb="FF1A1A18"/>
      <x:name val="Arial"/>
    </x:font>
    <x:font>
      <x:b/>
      <x:sz val="10"/>
      <x:color rgb="FFFFFFFF"/>
      <x:name val="Arial"/>
    </x:font>
    <x:font>
      <x:b/>
      <x:sz val="14"/>
      <x:color rgb="FF1A1A1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3E8D0"/>
      </x:patternFill>
    </x:fill>
    <x:fill>
      <x:patternFill patternType="solid">
        <x:fgColor rgb="FF1A1A18"/>
      </x:patternFill>
    </x:fill>
    <x:fill>
      <x:patternFill patternType="solid">
        <x:fgColor rgb="FFF7F5F0"/>
      </x:patternFill>
    </x:fill>
    <x:fill>
      <x:patternFill patternType="solid">
        <x:fgColor rgb="FFFFFDF8"/>
      </x:patternFill>
    </x:fill>
  </x:fills>
  <x:borders count="8">
    <x:border/>
    <x:border>
      <x:bottom style="thin">
        <x:color rgb="FFC8A96E"/>
      </x:bottom>
    </x:border>
    <x:border>
      <x:bottom style="thin">
        <x:color rgb="FFD8D3C8"/>
      </x:bottom>
    </x:border>
    <x:border>
      <x:top style="thin">
        <x:color rgb="FFD8D3C8"/>
      </x:top>
      <x:bottom style="thin">
        <x:color rgb="FFD8D3C8"/>
      </x:bottom>
    </x:border>
    <x:border>
      <x:top style="thin">
        <x:color rgb="FFD8D3C8"/>
      </x:top>
    </x:border>
    <x:border>
      <x:right style="thin">
        <x:color rgb="FFD8D3C8"/>
      </x:right>
    </x:border>
    <x:border>
      <x:left style="thin">
        <x:color rgb="FFD8D3C8"/>
      </x:left>
      <x:right style="thin">
        <x:color rgb="FFD8D3C8"/>
      </x:right>
    </x:border>
    <x:border>
      <x:left style="thin">
        <x:color rgb="FFD8D3C8"/>
      </x:left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3" fillId="2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horizontal="center" wrapText="1"/>
    </x:xf>
    <x:xf numFmtId="0" fontId="5" fillId="3" borderId="6" xfId="0" applyNumberFormat="1" applyFont="1" applyFill="1" applyBorder="1" applyAlignment="1">
      <x:alignment horizontal="center" wrapText="1"/>
    </x:xf>
    <x:xf numFmtId="0" fontId="5" fillId="3" borderId="7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horizontal="center" vertical="center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315B37"/>
      </x:font>
      <x:fill>
        <x:patternFill patternType="solid">
          <x:bgColor rgb="FFE7F1E8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8B2B24"/>
      </x:font>
      <x:fill>
        <x:patternFill patternType="solid">
          <x:bgColor rgb="FFFCE8E6"/>
        </x:patternFill>
      </x:fill>
    </x:dxf>
    <x:dxf>
      <x:font>
        <x:b/>
        <x:color rgb="FF6D531D"/>
      </x:font>
      <x:fill>
        <x:patternFill patternType="solid">
          <x:bgColor rgb="FFF3E8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2cdc11a7c40cc" /><Relationship Type="http://schemas.openxmlformats.org/officeDocument/2006/relationships/theme" Target="/xl/theme/theme1.xml" Id="Rd2500f306aa24d51" /><Relationship Type="http://schemas.openxmlformats.org/officeDocument/2006/relationships/sharedStrings" Target="/xl/sharedStrings.xml" Id="Rc5c54df4090d446a" /><Relationship Type="http://schemas.openxmlformats.org/officeDocument/2006/relationships/worksheet" Target="/xl/worksheets/sheet1.xml" Id="Reb7938defcdf456a" /><Relationship Type="http://schemas.openxmlformats.org/officeDocument/2006/relationships/worksheet" Target="/xl/worksheets/sheet2.xml" Id="Rd0e4c127b40e41a6" /><Relationship Type="http://schemas.openxmlformats.org/officeDocument/2006/relationships/worksheet" Target="/xl/worksheets/sheet3.xml" Id="R0b71a6a4ca484555" /><Relationship Type="http://schemas.openxmlformats.org/officeDocument/2006/relationships/worksheet" Target="/xl/worksheets/sheet4.xml" Id="R0c4b677eea7f4519" /><Relationship Type="http://schemas.openxmlformats.org/officeDocument/2006/relationships/worksheet" Target="/xl/worksheets/sheet5.xml" Id="R308b3ef3b4814c46" /><Relationship Type="http://schemas.openxmlformats.org/officeDocument/2006/relationships/worksheet" Target="/xl/worksheets/sheet6.xml" Id="Rdbe42b34c95c422a" /></Relationships>
</file>

<file path=xl/tables/table1.xml><?xml version="1.0" encoding="utf-8"?>
<x:table xmlns:x="http://schemas.openxmlformats.org/spreadsheetml/2006/main" id="1" name="IntegrationPlanTable" displayName="IntegrationPlanTable" ref="A5:R109" headerRowCount="1" totalsRowCount="0" totalsRowShown="0">
  <x:autoFilter ref="A5:R109"/>
  <x:tableColumns count="18">
    <x:tableColumn id="1" name="ID"/>
    <x:tableColumn id="2" name="Phase"/>
    <x:tableColumn id="3" name="Workstream"/>
    <x:tableColumn id="4" name="Objective"/>
    <x:tableColumn id="5" name="Task"/>
    <x:tableColumn id="6" name="Ready evidence / deliverable"/>
    <x:tableColumn id="7" name="Dependency"/>
    <x:tableColumn id="8" name="Accountable owner"/>
    <x:tableColumn id="9" name="Target date"/>
    <x:tableColumn id="10" name="Status"/>
    <x:tableColumn id="11" name="Risk"/>
    <x:tableColumn id="12" name="Revenue impact"/>
    <x:tableColumn id="13" name="Workflow disposition"/>
    <x:tableColumn id="14" name="Synergy ID"/>
    <x:tableColumn id="15" name="DD issue ID"/>
    <x:tableColumn id="16" name="Decision / escalation"/>
    <x:tableColumn id="17" name="Notes"/>
    <x:tableColumn id="18" name="Reviewer 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essTable" displayName="ReadinessTable" ref="A5:I17" headerRowCount="1" totalsRowCount="0" totalsRowShown="0">
  <x:autoFilter ref="A5:I17"/>
  <x:tableColumns count="9">
    <x:tableColumn id="1" name="Checkpoint"/>
    <x:tableColumn id="2" name="Timing"/>
    <x:tableColumn id="3" name="Question"/>
    <x:tableColumn id="4" name="Ready evidence"/>
    <x:tableColumn id="5" name="Owner"/>
    <x:tableColumn id="6" name="Status"/>
    <x:tableColumn id="7" name="Red flag / gap"/>
    <x:tableColumn id="8" name="Escalation"/>
    <x:tableColumn id="9" name="Reviewer deci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tegrationWorkflowTable" displayName="IntegrationWorkflowTable" ref="A5:Q19" headerRowCount="1" totalsRowCount="0" totalsRowShown="0">
  <x:autoFilter ref="A5:Q19"/>
  <x:tableColumns count="17">
    <x:tableColumn id="1" name="Workflow ID"/>
    <x:tableColumn id="2" name="Workflow"/>
    <x:tableColumn id="3" name="Current owner"/>
    <x:tableColumn id="4" name="Business objective"/>
    <x:tableColumn id="5" name="Revenue / customer impact"/>
    <x:tableColumn id="6" name="Day 1 rule"/>
    <x:tableColumn id="7" name="Disposition"/>
    <x:tableColumn id="8" name="Disposition rationale"/>
    <x:tableColumn id="9" name="Future owner"/>
    <x:tableColumn id="10" name="Systems"/>
    <x:tableColumn id="11" name="People / knowledge dependency"/>
    <x:tableColumn id="12" name="Rights / privacy constraint"/>
    <x:tableColumn id="13" name="Control / KPI"/>
    <x:tableColumn id="14" name="Transition milestone"/>
    <x:tableColumn id="15" name="Rollback / contingency"/>
    <x:tableColumn id="16" name="Status"/>
    <x:tableColumn id="17" name="Reviewer decis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ynergyTable" displayName="SynergyTable" ref="A5:P45" headerRowCount="1" totalsRowCount="0" totalsRowShown="0">
  <x:autoFilter ref="A5:P45"/>
  <x:tableColumns count="16">
    <x:tableColumn id="1" name="Synergy ID"/>
    <x:tableColumn id="2" name="Type"/>
    <x:tableColumn id="3" name="Thesis"/>
    <x:tableColumn id="4" name="Baseline source"/>
    <x:tableColumn id="5" name="Baseline value"/>
    <x:tableColumn id="6" name="Target value"/>
    <x:tableColumn id="7" name="One-time cost"/>
    <x:tableColumn id="8" name="Start date"/>
    <x:tableColumn id="9" name="Run-rate date"/>
    <x:tableColumn id="10" name="Accountable owner"/>
    <x:tableColumn id="11" name="Key action"/>
    <x:tableColumn id="12" name="Dependency"/>
    <x:tableColumn id="13" name="Revenue / customer risk"/>
    <x:tableColumn id="14" name="Realized to date"/>
    <x:tableColumn id="15" name="Status"/>
    <x:tableColumn id="16" name="Reviewer decisi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IntegrationRiskTable" displayName="IntegrationRiskTable" ref="A5:M45" headerRowCount="1" totalsRowCount="0" totalsRowShown="0">
  <x:autoFilter ref="A5:M45"/>
  <x:tableColumns count="13">
    <x:tableColumn id="1" name="Issue ID"/>
    <x:tableColumn id="2" name="Integration ID"/>
    <x:tableColumn id="3" name="Workstream"/>
    <x:tableColumn id="4" name="Issue / decision"/>
    <x:tableColumn id="5" name="Evidence"/>
    <x:tableColumn id="6" name="Severity"/>
    <x:tableColumn id="7" name="Revenue impact"/>
    <x:tableColumn id="8" name="Decision required"/>
    <x:tableColumn id="9" name="Escalation owner"/>
    <x:tableColumn id="10" name="Due date"/>
    <x:tableColumn id="11" name="Resolution"/>
    <x:tableColumn id="12" name="Status"/>
    <x:tableColumn id="13" name="Reviewer de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b2e5ab206af4a8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20154812644423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3f78670b6e7461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c47899729074fe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a1590722a8e4051" /></Relationships>
</file>

<file path=xl/worksheets/sheet1.xml><?xml version="1.0" encoding="utf-8"?>
<x:worksheet xmlns:x="http://schemas.openxmlformats.org/spreadsheetml/2006/main">
  <x:sheetPr>
    <x:tabColor rgb="FF1A1A18"/>
  </x:sheetPr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0" hidden="0" customWidth="1"/>
    <x:col min="4" max="4" width="30" hidden="0" customWidth="1"/>
    <x:col min="5" max="5" width="26" hidden="0" customWidth="1"/>
    <x:col min="6" max="6" width="30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</x:cols>
  <x:sheetData>
    <x:row r="2" ht="24" customHeight="1">
      <x:c r="A2" s="2" t="str">
        <x:v>MikeYe.com Post-Deal Integration Checklist</x:v>
      </x:c>
    </x:row>
    <x:row r="3" ht="18" customHeight="1">
      <x:c r="A3" s="4" t="str">
        <x:v>Version 1.0 · September 2026 · Practical tools built from Mike Ye's acquisition judgment.</x:v>
      </x:c>
    </x:row>
    <x:row r="4">
      <x:c r="A4" s="40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>
      <x:c r="A5" s="41"/>
    </x:row>
    <x:row r="6" ht="30" customHeight="1">
      <x:c r="A6" s="42" t="str">
        <x:v>Version</x:v>
      </x:c>
      <x:c r="B6" s="11" t="str">
        <x:v>1.0 · September 2026</x:v>
      </x:c>
    </x:row>
    <x:row r="7" ht="48" customHeight="1">
      <x:c r="A7" s="43" t="str">
        <x:v>How to use</x:v>
      </x:c>
      <x:c r="B7" s="13" t="str">
        <x:v>Filter the working table by phase and workstream. Assign owners, update status, record evidence and use Reviewer decision to adapt the scope for the deal.</x:v>
      </x:c>
    </x:row>
    <x:row r="8" ht="48" customHeight="1">
      <x:c r="A8" s="44" t="str">
        <x:v>Decision rule</x:v>
      </x:c>
      <x:c r="B8" s="15" t="str">
        <x:v>Protect revenue while integrating cost. Preserve what produces value; change only with evidence.</x:v>
      </x:c>
    </x:row>
    <x:row r="9">
      <x:c r="A9" s="41"/>
    </x:row>
    <x:row r="10">
      <x:c r="A10" s="45" t="str">
        <x:v>Measure</x:v>
      </x:c>
      <x:c r="B10" s="23" t="str">
        <x:v>Count</x:v>
      </x:c>
      <x:c r="C10" s="23" t="str">
        <x:v>What it tells you</x:v>
      </x:c>
      <x:c r="D10" s="18" t="str"/>
    </x:row>
    <x:row r="11">
      <x:c r="A11" s="24" t="str">
        <x:v>Total integration actions</x:v>
      </x:c>
      <x:c r="B11" s="25" t="n">
        <x:f>COUNTA('Integration Plan'!$A$6:$A$109)</x:f>
        <x:v>104</x:v>
      </x:c>
      <x:c r="C11" s="24" t="str">
        <x:v>Scope of the checklist</x:v>
      </x:c>
    </x:row>
    <x:row r="12">
      <x:c r="A12" s="24" t="str">
        <x:v>Critical risks</x:v>
      </x:c>
      <x:c r="B12" s="25" t="n">
        <x:f>COUNTIF('Integration Plan'!$K$6:$K$109,"Critical")</x:f>
        <x:v>57</x:v>
      </x:c>
      <x:c r="C12" s="24" t="str">
        <x:v>Actions that can interrupt control or continuity</x:v>
      </x:c>
    </x:row>
    <x:row r="13">
      <x:c r="A13" s="24" t="str">
        <x:v>High revenue impact</x:v>
      </x:c>
      <x:c r="B13" s="25" t="n">
        <x:f>COUNTIF('Integration Plan'!$L$6:$L$109,"High")</x:f>
        <x:v>76</x:v>
      </x:c>
      <x:c r="C13" s="24" t="str">
        <x:v>Actions requiring customer/revenue safeguards</x:v>
      </x:c>
    </x:row>
    <x:row r="14">
      <x:c r="A14" s="24" t="str">
        <x:v>Not started</x:v>
      </x:c>
      <x:c r="B14" s="25" t="n">
        <x:f>COUNTIF('Integration Plan'!$J$6:$J$109,"Not Started")</x:f>
        <x:v>104</x:v>
      </x:c>
      <x:c r="C14" s="24" t="str">
        <x:v>Open execution workload</x:v>
      </x:c>
    </x:row>
    <x:row r="15">
      <x:c r="A15" s="24" t="str">
        <x:v>Complete</x:v>
      </x:c>
      <x:c r="B15" s="25" t="n">
        <x:f>COUNTIF('Integration Plan'!$J$6:$J$109,"Complete")</x:f>
        <x:v>0</x:v>
      </x:c>
      <x:c r="C15" s="24" t="str">
        <x:v>Verified actions completed</x:v>
      </x:c>
    </x:row>
    <x:row r="16">
      <x:c r="A16" s="26" t="str">
        <x:v>Preserve / Protect actions</x:v>
      </x:c>
      <x:c r="B16" s="27" t="n">
        <x:f>COUNTIF('Integration Plan'!$M$6:$M$109,"Preserve")+COUNTIF('Integration Plan'!$M$6:$M$109,"Protect")</x:f>
        <x:v>62</x:v>
      </x:c>
      <x:c r="C16" s="26" t="str">
        <x:v>Actions focused on protecting acquired value</x:v>
      </x:c>
    </x:row>
    <x:row r="17">
      <x:c r="A17" s="41"/>
    </x:row>
    <x:row r="18" ht="38" customHeight="1">
      <x:c r="A18" s="46" t="str">
        <x:v>Mike Ye judgment embedded in the checklist</x:v>
      </x:c>
      <x:c r="B18" s="35" t="str">
        <x:v>Evidence standard</x:v>
      </x:c>
      <x:c r="C18" s="35" t="str">
        <x:v>Workflow lens</x:v>
      </x:c>
      <x:c r="D18" s="35" t="str">
        <x:v>Transferability lens</x:v>
      </x:c>
      <x:c r="E18" s="35" t="str">
        <x:v>Downside lens</x:v>
      </x:c>
      <x:c r="F18" s="36" t="str">
        <x:v>Decision output</x:v>
      </x:c>
    </x:row>
    <x:row r="19" ht="52" customHeight="1">
      <x:c r="A19" s="47" t="str">
        <x:v>Underwrite rather than admire</x:v>
      </x:c>
      <x:c r="B19" s="38" t="str">
        <x:v>Replicate claims from source evidence</x:v>
      </x:c>
      <x:c r="C19" s="38" t="str">
        <x:v>Inspect how results are repeatedly produced</x:v>
      </x:c>
      <x:c r="D19" s="38" t="str">
        <x:v>Test what remains after change of control</x:v>
      </x:c>
      <x:c r="E19" s="38" t="str">
        <x:v>Require a survivable downside</x:v>
      </x:c>
      <x:c r="F19" s="39" t="str">
        <x:v>Convert analysis into a decision and owner</x:v>
      </x:c>
    </x:row>
    <x:row r="20">
      <x:c r="A20" s="41"/>
    </x:row>
    <x:row r="21" ht="46" customHeight="1">
      <x:c r="A21" s="42" t="str">
        <x:v>Preserve</x:v>
      </x:c>
      <x:c r="B21" s="11" t="str">
        <x:v>Keep a proven workflow or capability operating as-is while the buyer learns.</x:v>
      </x:c>
    </x:row>
    <x:row r="22" ht="46" customHeight="1">
      <x:c r="A22" s="43" t="str">
        <x:v>Protect</x:v>
      </x:c>
      <x:c r="B22" s="13" t="str">
        <x:v>Add redundancy, rights, controls or retention around fragile value.</x:v>
      </x:c>
    </x:row>
    <x:row r="23" ht="46" customHeight="1">
      <x:c r="A23" s="43" t="str">
        <x:v>Combine</x:v>
      </x:c>
      <x:c r="B23" s="13" t="str">
        <x:v>Join complementary capabilities only when the value and dependencies are clear.</x:v>
      </x:c>
    </x:row>
    <x:row r="24" ht="46" customHeight="1">
      <x:c r="A24" s="43" t="str">
        <x:v>Standardize</x:v>
      </x:c>
      <x:c r="B24" s="13" t="str">
        <x:v>Adopt a common process where evidence supports consistency and control.</x:v>
      </x:c>
    </x:row>
    <x:row r="25" ht="46" customHeight="1">
      <x:c r="A25" s="44" t="str">
        <x:v>Retire</x:v>
      </x:c>
      <x:c r="B25" s="15" t="str">
        <x:v>Remove duplication only after continuity, migration and rollback are proven.</x:v>
      </x:c>
    </x:row>
  </x:sheetData>
  <x:mergeCells>
    <x:mergeCell ref="A2:L2"/>
    <x:mergeCell ref="A3:L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3" hidden="0" customWidth="1"/>
    <x:col min="2" max="2" width="16" hidden="0" customWidth="1"/>
    <x:col min="3" max="3" width="30" hidden="0" customWidth="1"/>
    <x:col min="4" max="4" width="28" hidden="0" customWidth="1"/>
    <x:col min="5" max="5" width="50" hidden="0" customWidth="1"/>
    <x:col min="6" max="6" width="38" hidden="0" customWidth="1"/>
    <x:col min="7" max="7" width="28" hidden="0" customWidth="1"/>
    <x:col min="8" max="8" width="20" hidden="0" customWidth="1"/>
    <x:col min="9" max="9" width="15" hidden="0" customWidth="1"/>
    <x:col min="10" max="10" width="16" hidden="0" customWidth="1"/>
    <x:col min="11" max="11" width="14" hidden="0" customWidth="1"/>
    <x:col min="12" max="12" width="16" hidden="0" customWidth="1"/>
    <x:col min="13" max="13" width="20" hidden="0" customWidth="1"/>
    <x:col min="14" max="14" width="14" hidden="0" customWidth="1"/>
    <x:col min="15" max="15" width="14" hidden="0" customWidth="1"/>
    <x:col min="16" max="16" width="32" hidden="0" customWidth="1"/>
    <x:col min="17" max="17" width="30" hidden="0" customWidth="1"/>
    <x:col min="18" max="18" width="18" hidden="0" customWidth="1"/>
  </x:cols>
  <x:sheetData>
    <x:row r="2" ht="24" customHeight="1">
      <x:c r="A2" s="2" t="str">
        <x:v>Comprehensive Post-Deal Integration Checklist</x:v>
      </x:c>
    </x:row>
    <x:row r="3" ht="18" customHeight="1">
      <x:c r="A3" s="4" t="str">
        <x:v>Protect revenue while integrating cost. Assign owners, evidence and timing before changing what already works.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</x:row>
    <x:row r="5">
      <x:c r="A5" s="50" t="str">
        <x:v>ID</x:v>
      </x:c>
      <x:c r="B5" s="50" t="str">
        <x:v>Phase</x:v>
      </x:c>
      <x:c r="C5" s="50" t="str">
        <x:v>Workstream</x:v>
      </x:c>
      <x:c r="D5" s="50" t="str">
        <x:v>Objective</x:v>
      </x:c>
      <x:c r="E5" s="50" t="str">
        <x:v>Task</x:v>
      </x:c>
      <x:c r="F5" s="50" t="str">
        <x:v>Ready evidence / deliverable</x:v>
      </x:c>
      <x:c r="G5" s="50" t="str">
        <x:v>Dependency</x:v>
      </x:c>
      <x:c r="H5" s="50" t="str">
        <x:v>Accountable owner</x:v>
      </x:c>
      <x:c r="I5" s="50" t="str">
        <x:v>Target date</x:v>
      </x:c>
      <x:c r="J5" s="50" t="str">
        <x:v>Status</x:v>
      </x:c>
      <x:c r="K5" s="50" t="str">
        <x:v>Risk</x:v>
      </x:c>
      <x:c r="L5" s="50" t="str">
        <x:v>Revenue impact</x:v>
      </x:c>
      <x:c r="M5" s="50" t="str">
        <x:v>Workflow disposition</x:v>
      </x:c>
      <x:c r="N5" s="50" t="str">
        <x:v>Synergy ID</x:v>
      </x:c>
      <x:c r="O5" s="50" t="str">
        <x:v>DD issue ID</x:v>
      </x:c>
      <x:c r="P5" s="50" t="str">
        <x:v>Decision / escalation</x:v>
      </x:c>
      <x:c r="Q5" s="50" t="str">
        <x:v>Notes</x:v>
      </x:c>
      <x:c r="R5" s="50" t="str">
        <x:v>Reviewer decision</x:v>
      </x:c>
    </x:row>
    <x:row r="6" ht="42" customHeight="1">
      <x:c r="A6" s="51" t="str">
        <x:v>INT-001</x:v>
      </x:c>
      <x:c r="B6" s="51" t="str">
        <x:v>Diligence</x:v>
      </x:c>
      <x:c r="C6" s="51" t="str">
        <x:v>Integration Thesis &amp; Governance</x:v>
      </x:c>
      <x:c r="D6" s="51" t="str">
        <x:v>Translate value into action</x:v>
      </x:c>
      <x:c r="E6" s="51" t="str">
        <x:v>Write the integration thesis: what creates value, what must not break and what can wait.</x:v>
      </x:c>
      <x:c r="F6" s="51" t="str">
        <x:v>Approved integration thesis</x:v>
      </x:c>
      <x:c r="G6" s="51" t="str">
        <x:v>Deal thesis; diligence findings</x:v>
      </x:c>
      <x:c r="H6" s="51" t="str"/>
      <x:c r="I6" s="51" t="str"/>
      <x:c r="J6" s="51" t="str">
        <x:v>Not Started</x:v>
      </x:c>
      <x:c r="K6" s="51" t="str">
        <x:v>Critical</x:v>
      </x:c>
      <x:c r="L6" s="51" t="str">
        <x:v>High</x:v>
      </x:c>
      <x:c r="M6" s="51" t="str">
        <x:v>Preserve</x:v>
      </x:c>
      <x:c r="N6" s="51" t="str"/>
      <x:c r="O6" s="51" t="str"/>
      <x:c r="P6" s="51" t="str"/>
      <x:c r="Q6" s="51" t="str"/>
      <x:c r="R6" s="51" t="str">
        <x:v>Keep</x:v>
      </x:c>
    </x:row>
    <x:row r="7" ht="42" customHeight="1">
      <x:c r="A7" s="51" t="str">
        <x:v>INT-002</x:v>
      </x:c>
      <x:c r="B7" s="51" t="str">
        <x:v>Diligence</x:v>
      </x:c>
      <x:c r="C7" s="51" t="str">
        <x:v>Integration Thesis &amp; Governance</x:v>
      </x:c>
      <x:c r="D7" s="51" t="str">
        <x:v>Define boundaries</x:v>
      </x:c>
      <x:c r="E7" s="51" t="str">
        <x:v>Specify what integrates, remains standalone and requires further evidence.</x:v>
      </x:c>
      <x:c r="F7" s="51" t="str">
        <x:v>Boundary decisions and rationale</x:v>
      </x:c>
      <x:c r="G7" s="51" t="str">
        <x:v>Target operating model</x:v>
      </x:c>
      <x:c r="H7" s="51" t="str"/>
      <x:c r="I7" s="51" t="str"/>
      <x:c r="J7" s="51" t="str">
        <x:v>Not Started</x:v>
      </x:c>
      <x:c r="K7" s="51" t="str">
        <x:v>Critical</x:v>
      </x:c>
      <x:c r="L7" s="51" t="str">
        <x:v>High</x:v>
      </x:c>
      <x:c r="M7" s="51" t="str">
        <x:v>Preserve</x:v>
      </x:c>
      <x:c r="N7" s="51" t="str"/>
      <x:c r="O7" s="51" t="str"/>
      <x:c r="P7" s="51" t="str"/>
      <x:c r="Q7" s="51" t="str"/>
      <x:c r="R7" s="51" t="str">
        <x:v>Keep</x:v>
      </x:c>
    </x:row>
    <x:row r="8" ht="42" customHeight="1">
      <x:c r="A8" s="51" t="str">
        <x:v>INT-003</x:v>
      </x:c>
      <x:c r="B8" s="51" t="str">
        <x:v>Sign-to-Close</x:v>
      </x:c>
      <x:c r="C8" s="51" t="str">
        <x:v>Integration Thesis &amp; Governance</x:v>
      </x:c>
      <x:c r="D8" s="51" t="str">
        <x:v>Establish accountability</x:v>
      </x:c>
      <x:c r="E8" s="51" t="str">
        <x:v>Name executive sponsor, integration leader, IMO and workstream leads.</x:v>
      </x:c>
      <x:c r="F8" s="51" t="str">
        <x:v>Signed governance charter</x:v>
      </x:c>
      <x:c r="G8" s="51" t="str">
        <x:v>Leadership availability</x:v>
      </x:c>
      <x:c r="H8" s="51" t="str"/>
      <x:c r="I8" s="51" t="str"/>
      <x:c r="J8" s="51" t="str">
        <x:v>Not Started</x:v>
      </x:c>
      <x:c r="K8" s="51" t="str">
        <x:v>Critical</x:v>
      </x:c>
      <x:c r="L8" s="51" t="str">
        <x:v>Medium</x:v>
      </x:c>
      <x:c r="M8" s="51" t="str">
        <x:v>Standardize</x:v>
      </x:c>
      <x:c r="N8" s="51" t="str"/>
      <x:c r="O8" s="51" t="str"/>
      <x:c r="P8" s="51" t="str"/>
      <x:c r="Q8" s="51" t="str"/>
      <x:c r="R8" s="51" t="str">
        <x:v>Keep</x:v>
      </x:c>
    </x:row>
    <x:row r="9" ht="42" customHeight="1">
      <x:c r="A9" s="51" t="str">
        <x:v>INT-004</x:v>
      </x:c>
      <x:c r="B9" s="51" t="str">
        <x:v>Sign-to-Close</x:v>
      </x:c>
      <x:c r="C9" s="51" t="str">
        <x:v>Integration Thesis &amp; Governance</x:v>
      </x:c>
      <x:c r="D9" s="51" t="str">
        <x:v>Set decision rights</x:v>
      </x:c>
      <x:c r="E9" s="51" t="str">
        <x:v>Define which decisions sit with IMO, workstreams, business leaders and steering committee.</x:v>
      </x:c>
      <x:c r="F9" s="51" t="str">
        <x:v>Decision-rights matrix</x:v>
      </x:c>
      <x:c r="G9" s="51" t="str">
        <x:v>Governance charter</x:v>
      </x:c>
      <x:c r="H9" s="51" t="str"/>
      <x:c r="I9" s="51" t="str"/>
      <x:c r="J9" s="51" t="str">
        <x:v>Not Started</x:v>
      </x:c>
      <x:c r="K9" s="51" t="str">
        <x:v>High</x:v>
      </x:c>
      <x:c r="L9" s="51" t="str">
        <x:v>Medium</x:v>
      </x:c>
      <x:c r="M9" s="51" t="str">
        <x:v>Standardize</x:v>
      </x:c>
      <x:c r="N9" s="51" t="str"/>
      <x:c r="O9" s="51" t="str"/>
      <x:c r="P9" s="51" t="str"/>
      <x:c r="Q9" s="51" t="str"/>
      <x:c r="R9" s="51" t="str">
        <x:v>Keep</x:v>
      </x:c>
    </x:row>
    <x:row r="10" ht="42" customHeight="1">
      <x:c r="A10" s="51" t="str">
        <x:v>INT-005</x:v>
      </x:c>
      <x:c r="B10" s="51" t="str">
        <x:v>Sign-to-Close</x:v>
      </x:c>
      <x:c r="C10" s="51" t="str">
        <x:v>Integration Thesis &amp; Governance</x:v>
      </x:c>
      <x:c r="D10" s="51" t="str">
        <x:v>Run operating cadence</x:v>
      </x:c>
      <x:c r="E10" s="51" t="str">
        <x:v>Set weekly workstream reviews, dependency resolution and executive escalation.</x:v>
      </x:c>
      <x:c r="F10" s="51" t="str">
        <x:v>Calendar; templates; first meeting complete</x:v>
      </x:c>
      <x:c r="G10" s="51" t="str">
        <x:v>Lead appointments</x:v>
      </x:c>
      <x:c r="H10" s="51" t="str"/>
      <x:c r="I10" s="51" t="str"/>
      <x:c r="J10" s="51" t="str">
        <x:v>Not Started</x:v>
      </x:c>
      <x:c r="K10" s="51" t="str">
        <x:v>High</x:v>
      </x:c>
      <x:c r="L10" s="51" t="str">
        <x:v>Low</x:v>
      </x:c>
      <x:c r="M10" s="51" t="str">
        <x:v>Standardize</x:v>
      </x:c>
      <x:c r="N10" s="51" t="str"/>
      <x:c r="O10" s="51" t="str"/>
      <x:c r="P10" s="51" t="str"/>
      <x:c r="Q10" s="51" t="str"/>
      <x:c r="R10" s="51" t="str">
        <x:v>Keep</x:v>
      </x:c>
    </x:row>
    <x:row r="11" ht="42" customHeight="1">
      <x:c r="A11" s="51" t="str">
        <x:v>INT-006</x:v>
      </x:c>
      <x:c r="B11" s="51" t="str">
        <x:v>Day 1</x:v>
      </x:c>
      <x:c r="C11" s="51" t="str">
        <x:v>Integration Thesis &amp; Governance</x:v>
      </x:c>
      <x:c r="D11" s="51" t="str">
        <x:v>Establish control</x:v>
      </x:c>
      <x:c r="E11" s="51" t="str">
        <x:v>Confirm legal control, signing authority, board changes and reserved matters.</x:v>
      </x:c>
      <x:c r="F11" s="51" t="str">
        <x:v>Executed resolutions; authority matrix</x:v>
      </x:c>
      <x:c r="G11" s="51" t="str">
        <x:v>Closing completed</x:v>
      </x:c>
      <x:c r="H11" s="51" t="str"/>
      <x:c r="I11" s="51" t="str"/>
      <x:c r="J11" s="51" t="str">
        <x:v>Not Started</x:v>
      </x:c>
      <x:c r="K11" s="51" t="str">
        <x:v>Critical</x:v>
      </x:c>
      <x:c r="L11" s="51" t="str">
        <x:v>Medium</x:v>
      </x:c>
      <x:c r="M11" s="51" t="str">
        <x:v>Standardize</x:v>
      </x:c>
      <x:c r="N11" s="51" t="str"/>
      <x:c r="O11" s="51" t="str"/>
      <x:c r="P11" s="51" t="str"/>
      <x:c r="Q11" s="51" t="str"/>
      <x:c r="R11" s="51" t="str">
        <x:v>Keep</x:v>
      </x:c>
    </x:row>
    <x:row r="12" ht="42" customHeight="1">
      <x:c r="A12" s="51" t="str">
        <x:v>INT-007</x:v>
      </x:c>
      <x:c r="B12" s="51" t="str">
        <x:v>Days 2-30</x:v>
      </x:c>
      <x:c r="C12" s="51" t="str">
        <x:v>Integration Thesis &amp; Governance</x:v>
      </x:c>
      <x:c r="D12" s="51" t="str">
        <x:v>Measure progress</x:v>
      </x:c>
      <x:c r="E12" s="51" t="str">
        <x:v>Launch a dashboard for continuity, people, customers, risks, synergies and decisions.</x:v>
      </x:c>
      <x:c r="F12" s="51" t="str">
        <x:v>Live dashboard with owners</x:v>
      </x:c>
      <x:c r="G12" s="51" t="str">
        <x:v>Data availability</x:v>
      </x:c>
      <x:c r="H12" s="51" t="str"/>
      <x:c r="I12" s="51" t="str"/>
      <x:c r="J12" s="51" t="str">
        <x:v>Not Started</x:v>
      </x:c>
      <x:c r="K12" s="51" t="str">
        <x:v>High</x:v>
      </x:c>
      <x:c r="L12" s="51" t="str">
        <x:v>Medium</x:v>
      </x:c>
      <x:c r="M12" s="51" t="str">
        <x:v>Standardize</x:v>
      </x:c>
      <x:c r="N12" s="51" t="str"/>
      <x:c r="O12" s="51" t="str"/>
      <x:c r="P12" s="51" t="str"/>
      <x:c r="Q12" s="51" t="str"/>
      <x:c r="R12" s="51" t="str">
        <x:v>Keep</x:v>
      </x:c>
    </x:row>
    <x:row r="13" ht="42" customHeight="1">
      <x:c r="A13" s="51" t="str">
        <x:v>INT-008</x:v>
      </x:c>
      <x:c r="B13" s="51" t="str">
        <x:v>Post-100</x:v>
      </x:c>
      <x:c r="C13" s="51" t="str">
        <x:v>Integration Thesis &amp; Governance</x:v>
      </x:c>
      <x:c r="D13" s="51" t="str">
        <x:v>Close the program deliberately</x:v>
      </x:c>
      <x:c r="E13" s="51" t="str">
        <x:v>Define exit criteria, transfer residual work to operators and capture lessons.</x:v>
      </x:c>
      <x:c r="F13" s="51" t="str">
        <x:v>Closeout memo; BAU ownership</x:v>
      </x:c>
      <x:c r="G13" s="51" t="str">
        <x:v>Workstream completion</x:v>
      </x:c>
      <x:c r="H13" s="51" t="str"/>
      <x:c r="I13" s="51" t="str"/>
      <x:c r="J13" s="51" t="str">
        <x:v>Not Started</x:v>
      </x:c>
      <x:c r="K13" s="51" t="str">
        <x:v>Medium</x:v>
      </x:c>
      <x:c r="L13" s="51" t="str">
        <x:v>Low</x:v>
      </x:c>
      <x:c r="M13" s="51" t="str">
        <x:v>Standardize</x:v>
      </x:c>
      <x:c r="N13" s="51" t="str"/>
      <x:c r="O13" s="51" t="str"/>
      <x:c r="P13" s="51" t="str"/>
      <x:c r="Q13" s="51" t="str"/>
      <x:c r="R13" s="51" t="str">
        <x:v>Keep</x:v>
      </x:c>
    </x:row>
    <x:row r="14" ht="42" customHeight="1">
      <x:c r="A14" s="51" t="str">
        <x:v>INT-009</x:v>
      </x:c>
      <x:c r="B14" s="51" t="str">
        <x:v>Diligence</x:v>
      </x:c>
      <x:c r="C14" s="51" t="str">
        <x:v>Regulatory &amp; Pre-Close Conduct</x:v>
      </x:c>
      <x:c r="D14" s="51" t="str">
        <x:v>Plan within legal bounds</x:v>
      </x:c>
      <x:c r="E14" s="51" t="str">
        <x:v>Have counsel define information sharing, clean teams and prohibited coordination.</x:v>
      </x:c>
      <x:c r="F14" s="51" t="str">
        <x:v>Written protocol; trained team</x:v>
      </x:c>
      <x:c r="G14" s="51" t="str">
        <x:v>Regulatory analysis</x:v>
      </x:c>
      <x:c r="H14" s="51" t="str"/>
      <x:c r="I14" s="51" t="str"/>
      <x:c r="J14" s="51" t="str">
        <x:v>Not Started</x:v>
      </x:c>
      <x:c r="K14" s="51" t="str">
        <x:v>Critical</x:v>
      </x:c>
      <x:c r="L14" s="51" t="str">
        <x:v>High</x:v>
      </x:c>
      <x:c r="M14" s="51" t="str">
        <x:v>Protect</x:v>
      </x:c>
      <x:c r="N14" s="51" t="str"/>
      <x:c r="O14" s="51" t="str"/>
      <x:c r="P14" s="51" t="str"/>
      <x:c r="Q14" s="51" t="str"/>
      <x:c r="R14" s="51" t="str">
        <x:v>Keep</x:v>
      </x:c>
    </x:row>
    <x:row r="15" ht="42" customHeight="1">
      <x:c r="A15" s="51" t="str">
        <x:v>INT-010</x:v>
      </x:c>
      <x:c r="B15" s="51" t="str">
        <x:v>Sign-to-Close</x:v>
      </x:c>
      <x:c r="C15" s="51" t="str">
        <x:v>Regulatory &amp; Pre-Close Conduct</x:v>
      </x:c>
      <x:c r="D15" s="51" t="str">
        <x:v>Control sensitive data</x:v>
      </x:c>
      <x:c r="E15" s="51" t="str">
        <x:v>Route pricing, customers, compensation and strategy through approved clean-team processes.</x:v>
      </x:c>
      <x:c r="F15" s="51" t="str">
        <x:v>Access log; clean-team outputs</x:v>
      </x:c>
      <x:c r="G15" s="51" t="str">
        <x:v>Counsel protocol</x:v>
      </x:c>
      <x:c r="H15" s="51" t="str"/>
      <x:c r="I15" s="51" t="str"/>
      <x:c r="J15" s="51" t="str">
        <x:v>Not Started</x:v>
      </x:c>
      <x:c r="K15" s="51" t="str">
        <x:v>Critical</x:v>
      </x:c>
      <x:c r="L15" s="51" t="str">
        <x:v>High</x:v>
      </x:c>
      <x:c r="M15" s="51" t="str">
        <x:v>Protect</x:v>
      </x:c>
      <x:c r="N15" s="51" t="str"/>
      <x:c r="O15" s="51" t="str"/>
      <x:c r="P15" s="51" t="str"/>
      <x:c r="Q15" s="51" t="str"/>
      <x:c r="R15" s="51" t="str">
        <x:v>Keep</x:v>
      </x:c>
    </x:row>
    <x:row r="16" ht="42" customHeight="1">
      <x:c r="A16" s="51" t="str">
        <x:v>INT-011</x:v>
      </x:c>
      <x:c r="B16" s="51" t="str">
        <x:v>Sign-to-Close</x:v>
      </x:c>
      <x:c r="C16" s="51" t="str">
        <x:v>Regulatory &amp; Pre-Close Conduct</x:v>
      </x:c>
      <x:c r="D16" s="51" t="str">
        <x:v>Track approvals</x:v>
      </x:c>
      <x:c r="E16" s="51" t="str">
        <x:v>Maintain filing, regulator request, remedy and approval milestones.</x:v>
      </x:c>
      <x:c r="F16" s="51" t="str">
        <x:v>Regulatory tracker</x:v>
      </x:c>
      <x:c r="G16" s="51" t="str">
        <x:v>Counsel and agency process</x:v>
      </x:c>
      <x:c r="H16" s="51" t="str"/>
      <x:c r="I16" s="51" t="str"/>
      <x:c r="J16" s="51" t="str">
        <x:v>Not Started</x:v>
      </x:c>
      <x:c r="K16" s="51" t="str">
        <x:v>Critical</x:v>
      </x:c>
      <x:c r="L16" s="51" t="str">
        <x:v>High</x:v>
      </x:c>
      <x:c r="M16" s="51" t="str">
        <x:v>Protect</x:v>
      </x:c>
      <x:c r="N16" s="51" t="str"/>
      <x:c r="O16" s="51" t="str"/>
      <x:c r="P16" s="51" t="str"/>
      <x:c r="Q16" s="51" t="str"/>
      <x:c r="R16" s="51" t="str">
        <x:v>Keep</x:v>
      </x:c>
    </x:row>
    <x:row r="17" ht="42" customHeight="1">
      <x:c r="A17" s="51" t="str">
        <x:v>INT-012</x:v>
      </x:c>
      <x:c r="B17" s="51" t="str">
        <x:v>Sign-to-Close</x:v>
      </x:c>
      <x:c r="C17" s="51" t="str">
        <x:v>Regulatory &amp; Pre-Close Conduct</x:v>
      </x:c>
      <x:c r="D17" s="51" t="str">
        <x:v>Separate planning from operation</x:v>
      </x:c>
      <x:c r="E17" s="51" t="str">
        <x:v>Prevent pre-close direction of the target's ordinary-course commercial decisions.</x:v>
      </x:c>
      <x:c r="F17" s="51" t="str">
        <x:v>Decision log; training attestation</x:v>
      </x:c>
      <x:c r="G17" s="51" t="str">
        <x:v>Counsel protocol</x:v>
      </x:c>
      <x:c r="H17" s="51" t="str"/>
      <x:c r="I17" s="51" t="str"/>
      <x:c r="J17" s="51" t="str">
        <x:v>Not Started</x:v>
      </x:c>
      <x:c r="K17" s="51" t="str">
        <x:v>Critical</x:v>
      </x:c>
      <x:c r="L17" s="51" t="str">
        <x:v>High</x:v>
      </x:c>
      <x:c r="M17" s="51" t="str">
        <x:v>Protect</x:v>
      </x:c>
      <x:c r="N17" s="51" t="str"/>
      <x:c r="O17" s="51" t="str"/>
      <x:c r="P17" s="51" t="str"/>
      <x:c r="Q17" s="51" t="str"/>
      <x:c r="R17" s="51" t="str">
        <x:v>Keep</x:v>
      </x:c>
    </x:row>
    <x:row r="18" ht="42" customHeight="1">
      <x:c r="A18" s="51" t="str">
        <x:v>INT-013</x:v>
      </x:c>
      <x:c r="B18" s="51" t="str">
        <x:v>Sign-to-Close</x:v>
      </x:c>
      <x:c r="C18" s="51" t="str">
        <x:v>Day 1 Control &amp; Continuity</x:v>
      </x:c>
      <x:c r="D18" s="51" t="str">
        <x:v>Build critical-event list</x:v>
      </x:c>
      <x:c r="E18" s="51" t="str">
        <x:v>Identify transactions that must work on Day 1: service, shipping, billing, cash, payroll and compliance.</x:v>
      </x:c>
      <x:c r="F18" s="51" t="str">
        <x:v>Critical-event map</x:v>
      </x:c>
      <x:c r="G18" s="51" t="str">
        <x:v>Workflow diligence</x:v>
      </x:c>
      <x:c r="H18" s="51" t="str"/>
      <x:c r="I18" s="51" t="str"/>
      <x:c r="J18" s="51" t="str">
        <x:v>Not Started</x:v>
      </x:c>
      <x:c r="K18" s="51" t="str">
        <x:v>Critical</x:v>
      </x:c>
      <x:c r="L18" s="51" t="str">
        <x:v>High</x:v>
      </x:c>
      <x:c r="M18" s="51" t="str">
        <x:v>Preserve</x:v>
      </x:c>
      <x:c r="N18" s="51" t="str"/>
      <x:c r="O18" s="51" t="str"/>
      <x:c r="P18" s="51" t="str"/>
      <x:c r="Q18" s="51" t="str"/>
      <x:c r="R18" s="51" t="str">
        <x:v>Keep</x:v>
      </x:c>
    </x:row>
    <x:row r="19" ht="42" customHeight="1">
      <x:c r="A19" s="51" t="str">
        <x:v>INT-014</x:v>
      </x:c>
      <x:c r="B19" s="51" t="str">
        <x:v>Sign-to-Close</x:v>
      </x:c>
      <x:c r="C19" s="51" t="str">
        <x:v>Day 1 Control &amp; Continuity</x:v>
      </x:c>
      <x:c r="D19" s="51" t="str">
        <x:v>Run simulations</x:v>
      </x:c>
      <x:c r="E19" s="51" t="str">
        <x:v>Dry-run critical transactions and failure escalation before close.</x:v>
      </x:c>
      <x:c r="F19" s="51" t="str">
        <x:v>Simulation results; resolved gaps</x:v>
      </x:c>
      <x:c r="G19" s="51" t="str">
        <x:v>System and owner access</x:v>
      </x:c>
      <x:c r="H19" s="51" t="str"/>
      <x:c r="I19" s="51" t="str"/>
      <x:c r="J19" s="51" t="str">
        <x:v>Not Started</x:v>
      </x:c>
      <x:c r="K19" s="51" t="str">
        <x:v>Critical</x:v>
      </x:c>
      <x:c r="L19" s="51" t="str">
        <x:v>High</x:v>
      </x:c>
      <x:c r="M19" s="51" t="str">
        <x:v>Protect</x:v>
      </x:c>
      <x:c r="N19" s="51" t="str"/>
      <x:c r="O19" s="51" t="str"/>
      <x:c r="P19" s="51" t="str"/>
      <x:c r="Q19" s="51" t="str"/>
      <x:c r="R19" s="51" t="str">
        <x:v>Keep</x:v>
      </x:c>
    </x:row>
    <x:row r="20" ht="42" customHeight="1">
      <x:c r="A20" s="51" t="str">
        <x:v>INT-015</x:v>
      </x:c>
      <x:c r="B20" s="51" t="str">
        <x:v>Day 1</x:v>
      </x:c>
      <x:c r="C20" s="51" t="str">
        <x:v>Day 1 Control &amp; Continuity</x:v>
      </x:c>
      <x:c r="D20" s="51" t="str">
        <x:v>Maintain customer delivery</x:v>
      </x:c>
      <x:c r="E20" s="51" t="str">
        <x:v>Confirm orders, services, support and SLAs continue without interruption.</x:v>
      </x:c>
      <x:c r="F20" s="51" t="str">
        <x:v>Operational signoff; live monitoring</x:v>
      </x:c>
      <x:c r="G20" s="51" t="str">
        <x:v>People, systems, vendors</x:v>
      </x:c>
      <x:c r="H20" s="51" t="str"/>
      <x:c r="I20" s="51" t="str"/>
      <x:c r="J20" s="51" t="str">
        <x:v>Not Started</x:v>
      </x:c>
      <x:c r="K20" s="51" t="str">
        <x:v>Critical</x:v>
      </x:c>
      <x:c r="L20" s="51" t="str">
        <x:v>High</x:v>
      </x:c>
      <x:c r="M20" s="51" t="str">
        <x:v>Preserve</x:v>
      </x:c>
      <x:c r="N20" s="51" t="str"/>
      <x:c r="O20" s="51" t="str"/>
      <x:c r="P20" s="51" t="str"/>
      <x:c r="Q20" s="51" t="str"/>
      <x:c r="R20" s="51" t="str">
        <x:v>Keep</x:v>
      </x:c>
    </x:row>
    <x:row r="21" ht="42" customHeight="1">
      <x:c r="A21" s="51" t="str">
        <x:v>INT-016</x:v>
      </x:c>
      <x:c r="B21" s="51" t="str">
        <x:v>Day 1</x:v>
      </x:c>
      <x:c r="C21" s="51" t="str">
        <x:v>Day 1 Control &amp; Continuity</x:v>
      </x:c>
      <x:c r="D21" s="51" t="str">
        <x:v>Maintain cash operations</x:v>
      </x:c>
      <x:c r="E21" s="51" t="str">
        <x:v>Confirm invoicing, collections, purchasing, payments and banking authorities work.</x:v>
      </x:c>
      <x:c r="F21" s="51" t="str">
        <x:v>Treasury and finance signoff</x:v>
      </x:c>
      <x:c r="G21" s="51" t="str">
        <x:v>Accounts and approvals</x:v>
      </x:c>
      <x:c r="H21" s="51" t="str"/>
      <x:c r="I21" s="51" t="str"/>
      <x:c r="J21" s="51" t="str">
        <x:v>Not Started</x:v>
      </x:c>
      <x:c r="K21" s="51" t="str">
        <x:v>Critical</x:v>
      </x:c>
      <x:c r="L21" s="51" t="str">
        <x:v>High</x:v>
      </x:c>
      <x:c r="M21" s="51" t="str">
        <x:v>Protect</x:v>
      </x:c>
      <x:c r="N21" s="51" t="str"/>
      <x:c r="O21" s="51" t="str"/>
      <x:c r="P21" s="51" t="str"/>
      <x:c r="Q21" s="51" t="str"/>
      <x:c r="R21" s="51" t="str">
        <x:v>Keep</x:v>
      </x:c>
    </x:row>
    <x:row r="22" ht="42" customHeight="1">
      <x:c r="A22" s="51" t="str">
        <x:v>INT-017</x:v>
      </x:c>
      <x:c r="B22" s="51" t="str">
        <x:v>Day 1</x:v>
      </x:c>
      <x:c r="C22" s="51" t="str">
        <x:v>Day 1 Control &amp; Continuity</x:v>
      </x:c>
      <x:c r="D22" s="51" t="str">
        <x:v>Open command center</x:v>
      </x:c>
      <x:c r="E22" s="51" t="str">
        <x:v>Activate escalation channels, issue triage and executive coverage.</x:v>
      </x:c>
      <x:c r="F22" s="51" t="str">
        <x:v>Command center roster; live issue log</x:v>
      </x:c>
      <x:c r="G22" s="51" t="str">
        <x:v>Governance active</x:v>
      </x:c>
      <x:c r="H22" s="51" t="str"/>
      <x:c r="I22" s="51" t="str"/>
      <x:c r="J22" s="51" t="str">
        <x:v>Not Started</x:v>
      </x:c>
      <x:c r="K22" s="51" t="str">
        <x:v>High</x:v>
      </x:c>
      <x:c r="L22" s="51" t="str">
        <x:v>High</x:v>
      </x:c>
      <x:c r="M22" s="51" t="str">
        <x:v>Standardize</x:v>
      </x:c>
      <x:c r="N22" s="51" t="str"/>
      <x:c r="O22" s="51" t="str"/>
      <x:c r="P22" s="51" t="str"/>
      <x:c r="Q22" s="51" t="str"/>
      <x:c r="R22" s="51" t="str">
        <x:v>Keep</x:v>
      </x:c>
    </x:row>
    <x:row r="23" ht="42" customHeight="1">
      <x:c r="A23" s="51" t="str">
        <x:v>INT-018</x:v>
      </x:c>
      <x:c r="B23" s="51" t="str">
        <x:v>Days 2-30</x:v>
      </x:c>
      <x:c r="C23" s="51" t="str">
        <x:v>Day 1 Control &amp; Continuity</x:v>
      </x:c>
      <x:c r="D23" s="51" t="str">
        <x:v>Stabilize before changing</x:v>
      </x:c>
      <x:c r="E23" s="51" t="str">
        <x:v>Resolve continuity defects before launching broad redesign.</x:v>
      </x:c>
      <x:c r="F23" s="51" t="str">
        <x:v>Stable KPI trend; closed critical issues</x:v>
      </x:c>
      <x:c r="G23" s="51" t="str">
        <x:v>Day 1 issue log</x:v>
      </x:c>
      <x:c r="H23" s="51" t="str"/>
      <x:c r="I23" s="51" t="str"/>
      <x:c r="J23" s="51" t="str">
        <x:v>Not Started</x:v>
      </x:c>
      <x:c r="K23" s="51" t="str">
        <x:v>Critical</x:v>
      </x:c>
      <x:c r="L23" s="51" t="str">
        <x:v>High</x:v>
      </x:c>
      <x:c r="M23" s="51" t="str">
        <x:v>Preserve</x:v>
      </x:c>
      <x:c r="N23" s="51" t="str"/>
      <x:c r="O23" s="51" t="str"/>
      <x:c r="P23" s="51" t="str"/>
      <x:c r="Q23" s="51" t="str"/>
      <x:c r="R23" s="51" t="str">
        <x:v>Keep</x:v>
      </x:c>
    </x:row>
    <x:row r="24" ht="42" customHeight="1">
      <x:c r="A24" s="51" t="str">
        <x:v>INT-019</x:v>
      </x:c>
      <x:c r="B24" s="51" t="str">
        <x:v>Sign-to-Close</x:v>
      </x:c>
      <x:c r="C24" s="51" t="str">
        <x:v>Communications</x:v>
      </x:c>
      <x:c r="D24" s="51" t="str">
        <x:v>Map stakeholders</x:v>
      </x:c>
      <x:c r="E24" s="51" t="str">
        <x:v>Segment employees, customers, vendors, partners, lenders and regulators by need and timing.</x:v>
      </x:c>
      <x:c r="F24" s="51" t="str">
        <x:v>Stakeholder map</x:v>
      </x:c>
      <x:c r="G24" s="51" t="str">
        <x:v>Legal constraints</x:v>
      </x:c>
      <x:c r="H24" s="51" t="str"/>
      <x:c r="I24" s="51" t="str"/>
      <x:c r="J24" s="51" t="str">
        <x:v>Not Started</x:v>
      </x:c>
      <x:c r="K24" s="51" t="str">
        <x:v>High</x:v>
      </x:c>
      <x:c r="L24" s="51" t="str">
        <x:v>High</x:v>
      </x:c>
      <x:c r="M24" s="51" t="str">
        <x:v>Protect</x:v>
      </x:c>
      <x:c r="N24" s="51" t="str"/>
      <x:c r="O24" s="51" t="str"/>
      <x:c r="P24" s="51" t="str"/>
      <x:c r="Q24" s="51" t="str"/>
      <x:c r="R24" s="51" t="str">
        <x:v>Keep</x:v>
      </x:c>
    </x:row>
    <x:row r="25" ht="42" customHeight="1">
      <x:c r="A25" s="51" t="str">
        <x:v>INT-020</x:v>
      </x:c>
      <x:c r="B25" s="51" t="str">
        <x:v>Sign-to-Close</x:v>
      </x:c>
      <x:c r="C25" s="51" t="str">
        <x:v>Communications</x:v>
      </x:c>
      <x:c r="D25" s="51" t="str">
        <x:v>Prepare one narrative</x:v>
      </x:c>
      <x:c r="E25" s="51" t="str">
        <x:v>Explain why the deal happened, what changes now, what does not and where questions go.</x:v>
      </x:c>
      <x:c r="F25" s="51" t="str">
        <x:v>Approved message house and Q&amp;A</x:v>
      </x:c>
      <x:c r="G25" s="51" t="str">
        <x:v>Leadership alignment</x:v>
      </x:c>
      <x:c r="H25" s="51" t="str"/>
      <x:c r="I25" s="51" t="str"/>
      <x:c r="J25" s="51" t="str">
        <x:v>Not Started</x:v>
      </x:c>
      <x:c r="K25" s="51" t="str">
        <x:v>High</x:v>
      </x:c>
      <x:c r="L25" s="51" t="str">
        <x:v>High</x:v>
      </x:c>
      <x:c r="M25" s="51" t="str">
        <x:v>Preserve</x:v>
      </x:c>
      <x:c r="N25" s="51" t="str"/>
      <x:c r="O25" s="51" t="str"/>
      <x:c r="P25" s="51" t="str"/>
      <x:c r="Q25" s="51" t="str"/>
      <x:c r="R25" s="51" t="str">
        <x:v>Keep</x:v>
      </x:c>
    </x:row>
    <x:row r="26" ht="42" customHeight="1">
      <x:c r="A26" s="51" t="str">
        <x:v>INT-021</x:v>
      </x:c>
      <x:c r="B26" s="51" t="str">
        <x:v>Day 1</x:v>
      </x:c>
      <x:c r="C26" s="51" t="str">
        <x:v>Communications</x:v>
      </x:c>
      <x:c r="D26" s="51" t="str">
        <x:v>Sequence announcements</x:v>
      </x:c>
      <x:c r="E26" s="51" t="str">
        <x:v>Coordinate internal, customer, vendor, media and regulatory messages.</x:v>
      </x:c>
      <x:c r="F26" s="51" t="str">
        <x:v>Delivery confirmations; response log</x:v>
      </x:c>
      <x:c r="G26" s="51" t="str">
        <x:v>Closing announcement</x:v>
      </x:c>
      <x:c r="H26" s="51" t="str"/>
      <x:c r="I26" s="51" t="str"/>
      <x:c r="J26" s="51" t="str">
        <x:v>Not Started</x:v>
      </x:c>
      <x:c r="K26" s="51" t="str">
        <x:v>Critical</x:v>
      </x:c>
      <x:c r="L26" s="51" t="str">
        <x:v>High</x:v>
      </x:c>
      <x:c r="M26" s="51" t="str">
        <x:v>Protect</x:v>
      </x:c>
      <x:c r="N26" s="51" t="str"/>
      <x:c r="O26" s="51" t="str"/>
      <x:c r="P26" s="51" t="str"/>
      <x:c r="Q26" s="51" t="str"/>
      <x:c r="R26" s="51" t="str">
        <x:v>Keep</x:v>
      </x:c>
    </x:row>
    <x:row r="27" ht="42" customHeight="1">
      <x:c r="A27" s="51" t="str">
        <x:v>INT-022</x:v>
      </x:c>
      <x:c r="B27" s="51" t="str">
        <x:v>Days 2-30</x:v>
      </x:c>
      <x:c r="C27" s="51" t="str">
        <x:v>Communications</x:v>
      </x:c>
      <x:c r="D27" s="51" t="str">
        <x:v>Listen and correct</x:v>
      </x:c>
      <x:c r="E27" s="51" t="str">
        <x:v>Track recurring questions, rumors and resistance; update messages quickly.</x:v>
      </x:c>
      <x:c r="F27" s="51" t="str">
        <x:v>Issue themes; updated Q&amp;A</x:v>
      </x:c>
      <x:c r="G27" s="51" t="str">
        <x:v>Feedback channels</x:v>
      </x:c>
      <x:c r="H27" s="51" t="str"/>
      <x:c r="I27" s="51" t="str"/>
      <x:c r="J27" s="51" t="str">
        <x:v>Not Started</x:v>
      </x:c>
      <x:c r="K27" s="51" t="str">
        <x:v>Medium</x:v>
      </x:c>
      <x:c r="L27" s="51" t="str">
        <x:v>Medium</x:v>
      </x:c>
      <x:c r="M27" s="51" t="str">
        <x:v>Protect</x:v>
      </x:c>
      <x:c r="N27" s="51" t="str"/>
      <x:c r="O27" s="51" t="str"/>
      <x:c r="P27" s="51" t="str"/>
      <x:c r="Q27" s="51" t="str"/>
      <x:c r="R27" s="51" t="str">
        <x:v>Keep</x:v>
      </x:c>
    </x:row>
    <x:row r="28" ht="42" customHeight="1">
      <x:c r="A28" s="51" t="str">
        <x:v>INT-023</x:v>
      </x:c>
      <x:c r="B28" s="51" t="str">
        <x:v>Diligence</x:v>
      </x:c>
      <x:c r="C28" s="51" t="str">
        <x:v>Customers &amp; Revenue</x:v>
      </x:c>
      <x:c r="D28" s="51" t="str">
        <x:v>Identify revenue at risk</x:v>
      </x:c>
      <x:c r="E28" s="51" t="str">
        <x:v>Rank customers by value, concentration, renewal, consent, relationship owner and change sensitivity.</x:v>
      </x:c>
      <x:c r="F28" s="51" t="str">
        <x:v>Revenue-risk heat map</x:v>
      </x:c>
      <x:c r="G28" s="51" t="str">
        <x:v>Customer diligence</x:v>
      </x:c>
      <x:c r="H28" s="51" t="str"/>
      <x:c r="I28" s="51" t="str"/>
      <x:c r="J28" s="51" t="str">
        <x:v>Not Started</x:v>
      </x:c>
      <x:c r="K28" s="51" t="str">
        <x:v>Critical</x:v>
      </x:c>
      <x:c r="L28" s="51" t="str">
        <x:v>High</x:v>
      </x:c>
      <x:c r="M28" s="51" t="str">
        <x:v>Protect</x:v>
      </x:c>
      <x:c r="N28" s="51" t="str"/>
      <x:c r="O28" s="51" t="str"/>
      <x:c r="P28" s="51" t="str"/>
      <x:c r="Q28" s="51" t="str"/>
      <x:c r="R28" s="51" t="str">
        <x:v>Keep</x:v>
      </x:c>
    </x:row>
    <x:row r="29" ht="42" customHeight="1">
      <x:c r="A29" s="51" t="str">
        <x:v>INT-024</x:v>
      </x:c>
      <x:c r="B29" s="51" t="str">
        <x:v>Sign-to-Close</x:v>
      </x:c>
      <x:c r="C29" s="51" t="str">
        <x:v>Customers &amp; Revenue</x:v>
      </x:c>
      <x:c r="D29" s="51" t="str">
        <x:v>Assign coverage</x:v>
      </x:c>
      <x:c r="E29" s="51" t="str">
        <x:v>Name executive and account owners for priority customer outreach.</x:v>
      </x:c>
      <x:c r="F29" s="51" t="str">
        <x:v>Account coverage plan</x:v>
      </x:c>
      <x:c r="G29" s="51" t="str">
        <x:v>Legal contact permissions</x:v>
      </x:c>
      <x:c r="H29" s="51" t="str"/>
      <x:c r="I29" s="51" t="str"/>
      <x:c r="J29" s="51" t="str">
        <x:v>Not Started</x:v>
      </x:c>
      <x:c r="K29" s="51" t="str">
        <x:v>Critical</x:v>
      </x:c>
      <x:c r="L29" s="51" t="str">
        <x:v>High</x:v>
      </x:c>
      <x:c r="M29" s="51" t="str">
        <x:v>Protect</x:v>
      </x:c>
      <x:c r="N29" s="51" t="str"/>
      <x:c r="O29" s="51" t="str"/>
      <x:c r="P29" s="51" t="str"/>
      <x:c r="Q29" s="51" t="str"/>
      <x:c r="R29" s="51" t="str">
        <x:v>Keep</x:v>
      </x:c>
    </x:row>
    <x:row r="30" ht="42" customHeight="1">
      <x:c r="A30" s="51" t="str">
        <x:v>INT-025</x:v>
      </x:c>
      <x:c r="B30" s="51" t="str">
        <x:v>Sign-to-Close</x:v>
      </x:c>
      <x:c r="C30" s="51" t="str">
        <x:v>Customers &amp; Revenue</x:v>
      </x:c>
      <x:c r="D30" s="51" t="str">
        <x:v>Prepare consent plan</x:v>
      </x:c>
      <x:c r="E30" s="51" t="str">
        <x:v>Secure required assignment or change-of-control consents with fallbacks.</x:v>
      </x:c>
      <x:c r="F30" s="51" t="str">
        <x:v>Executed consents; fallback terms</x:v>
      </x:c>
      <x:c r="G30" s="51" t="str">
        <x:v>Contract matrix</x:v>
      </x:c>
      <x:c r="H30" s="51" t="str"/>
      <x:c r="I30" s="51" t="str"/>
      <x:c r="J30" s="51" t="str">
        <x:v>Not Started</x:v>
      </x:c>
      <x:c r="K30" s="51" t="str">
        <x:v>Critical</x:v>
      </x:c>
      <x:c r="L30" s="51" t="str">
        <x:v>High</x:v>
      </x:c>
      <x:c r="M30" s="51" t="str">
        <x:v>Protect</x:v>
      </x:c>
      <x:c r="N30" s="51" t="str"/>
      <x:c r="O30" s="51" t="str"/>
      <x:c r="P30" s="51" t="str"/>
      <x:c r="Q30" s="51" t="str"/>
      <x:c r="R30" s="51" t="str">
        <x:v>Keep</x:v>
      </x:c>
    </x:row>
    <x:row r="31" ht="42" customHeight="1">
      <x:c r="A31" s="51" t="str">
        <x:v>INT-026</x:v>
      </x:c>
      <x:c r="B31" s="51" t="str">
        <x:v>Day 1</x:v>
      </x:c>
      <x:c r="C31" s="51" t="str">
        <x:v>Customers &amp; Revenue</x:v>
      </x:c>
      <x:c r="D31" s="51" t="str">
        <x:v>Reassure without overselling</x:v>
      </x:c>
      <x:c r="E31" s="51" t="str">
        <x:v>Communicate continuity first; do not promise unready cross-sell or product changes.</x:v>
      </x:c>
      <x:c r="F31" s="51" t="str">
        <x:v>Customer contact log</x:v>
      </x:c>
      <x:c r="G31" s="51" t="str">
        <x:v>Approved messaging</x:v>
      </x:c>
      <x:c r="H31" s="51" t="str"/>
      <x:c r="I31" s="51" t="str"/>
      <x:c r="J31" s="51" t="str">
        <x:v>Not Started</x:v>
      </x:c>
      <x:c r="K31" s="51" t="str">
        <x:v>Critical</x:v>
      </x:c>
      <x:c r="L31" s="51" t="str">
        <x:v>High</x:v>
      </x:c>
      <x:c r="M31" s="51" t="str">
        <x:v>Preserve</x:v>
      </x:c>
      <x:c r="N31" s="51" t="str"/>
      <x:c r="O31" s="51" t="str"/>
      <x:c r="P31" s="51" t="str"/>
      <x:c r="Q31" s="51" t="str"/>
      <x:c r="R31" s="51" t="str">
        <x:v>Keep</x:v>
      </x:c>
    </x:row>
    <x:row r="32" ht="42" customHeight="1">
      <x:c r="A32" s="51" t="str">
        <x:v>INT-027</x:v>
      </x:c>
      <x:c r="B32" s="51" t="str">
        <x:v>Days 2-30</x:v>
      </x:c>
      <x:c r="C32" s="51" t="str">
        <x:v>Customers &amp; Revenue</x:v>
      </x:c>
      <x:c r="D32" s="51" t="str">
        <x:v>Monitor leading indicators</x:v>
      </x:c>
      <x:c r="E32" s="51" t="str">
        <x:v>Track contacts, usage, tickets, pipeline, renewals, churn risk and collections daily or weekly.</x:v>
      </x:c>
      <x:c r="F32" s="51" t="str">
        <x:v>Revenue continuity dashboard</x:v>
      </x:c>
      <x:c r="G32" s="51" t="str">
        <x:v>Data feeds</x:v>
      </x:c>
      <x:c r="H32" s="51" t="str"/>
      <x:c r="I32" s="51" t="str"/>
      <x:c r="J32" s="51" t="str">
        <x:v>Not Started</x:v>
      </x:c>
      <x:c r="K32" s="51" t="str">
        <x:v>High</x:v>
      </x:c>
      <x:c r="L32" s="51" t="str">
        <x:v>High</x:v>
      </x:c>
      <x:c r="M32" s="51" t="str">
        <x:v>Protect</x:v>
      </x:c>
      <x:c r="N32" s="51" t="str"/>
      <x:c r="O32" s="51" t="str"/>
      <x:c r="P32" s="51" t="str"/>
      <x:c r="Q32" s="51" t="str"/>
      <x:c r="R32" s="51" t="str">
        <x:v>Keep</x:v>
      </x:c>
    </x:row>
    <x:row r="33" ht="42" customHeight="1">
      <x:c r="A33" s="51" t="str">
        <x:v>INT-028</x:v>
      </x:c>
      <x:c r="B33" s="51" t="str">
        <x:v>Days 31-60</x:v>
      </x:c>
      <x:c r="C33" s="51" t="str">
        <x:v>Customers &amp; Revenue</x:v>
      </x:c>
      <x:c r="D33" s="51" t="str">
        <x:v>Transfer relationships</x:v>
      </x:c>
      <x:c r="E33" s="51" t="str">
        <x:v>Move account knowledge from individuals into teams, systems and documented plans.</x:v>
      </x:c>
      <x:c r="F33" s="51" t="str">
        <x:v>Updated account plans; multi-threaded relationships</x:v>
      </x:c>
      <x:c r="G33" s="51" t="str">
        <x:v>Retention and CRM access</x:v>
      </x:c>
      <x:c r="H33" s="51" t="str"/>
      <x:c r="I33" s="51" t="str"/>
      <x:c r="J33" s="51" t="str">
        <x:v>Not Started</x:v>
      </x:c>
      <x:c r="K33" s="51" t="str">
        <x:v>High</x:v>
      </x:c>
      <x:c r="L33" s="51" t="str">
        <x:v>High</x:v>
      </x:c>
      <x:c r="M33" s="51" t="str">
        <x:v>Protect</x:v>
      </x:c>
      <x:c r="N33" s="51" t="str"/>
      <x:c r="O33" s="51" t="str"/>
      <x:c r="P33" s="51" t="str"/>
      <x:c r="Q33" s="51" t="str"/>
      <x:c r="R33" s="51" t="str">
        <x:v>Keep</x:v>
      </x:c>
    </x:row>
    <x:row r="34" ht="42" customHeight="1">
      <x:c r="A34" s="51" t="str">
        <x:v>INT-029</x:v>
      </x:c>
      <x:c r="B34" s="51" t="str">
        <x:v>Days 61-100</x:v>
      </x:c>
      <x:c r="C34" s="51" t="str">
        <x:v>Customers &amp; Revenue</x:v>
      </x:c>
      <x:c r="D34" s="51" t="str">
        <x:v>Test selective growth</x:v>
      </x:c>
      <x:c r="E34" s="51" t="str">
        <x:v>Pilot cross-sell or pricing actions with evidence and customer safeguards.</x:v>
      </x:c>
      <x:c r="F34" s="51" t="str">
        <x:v>Pilot results; go/no-go decision</x:v>
      </x:c>
      <x:c r="G34" s="51" t="str">
        <x:v>Stable base revenue</x:v>
      </x:c>
      <x:c r="H34" s="51" t="str"/>
      <x:c r="I34" s="51" t="str"/>
      <x:c r="J34" s="51" t="str">
        <x:v>Not Started</x:v>
      </x:c>
      <x:c r="K34" s="51" t="str">
        <x:v>High</x:v>
      </x:c>
      <x:c r="L34" s="51" t="str">
        <x:v>High</x:v>
      </x:c>
      <x:c r="M34" s="51" t="str">
        <x:v>Combine</x:v>
      </x:c>
      <x:c r="N34" s="51" t="str"/>
      <x:c r="O34" s="51" t="str"/>
      <x:c r="P34" s="51" t="str"/>
      <x:c r="Q34" s="51" t="str"/>
      <x:c r="R34" s="51" t="str">
        <x:v>Keep</x:v>
      </x:c>
    </x:row>
    <x:row r="35" ht="42" customHeight="1">
      <x:c r="A35" s="51" t="str">
        <x:v>INT-030</x:v>
      </x:c>
      <x:c r="B35" s="51" t="str">
        <x:v>Diligence</x:v>
      </x:c>
      <x:c r="C35" s="51" t="str">
        <x:v>Sales, Marketing &amp; Pricing</x:v>
      </x:c>
      <x:c r="D35" s="51" t="str">
        <x:v>Protect the sales motion</x:v>
      </x:c>
      <x:c r="E35" s="51" t="str">
        <x:v>Identify the practices and people actually producing bookings.</x:v>
      </x:c>
      <x:c r="F35" s="51" t="str">
        <x:v>Sales workflow map</x:v>
      </x:c>
      <x:c r="G35" s="51" t="str">
        <x:v>Commercial diligence</x:v>
      </x:c>
      <x:c r="H35" s="51" t="str"/>
      <x:c r="I35" s="51" t="str"/>
      <x:c r="J35" s="51" t="str">
        <x:v>Not Started</x:v>
      </x:c>
      <x:c r="K35" s="51" t="str">
        <x:v>Critical</x:v>
      </x:c>
      <x:c r="L35" s="51" t="str">
        <x:v>High</x:v>
      </x:c>
      <x:c r="M35" s="51" t="str">
        <x:v>Preserve</x:v>
      </x:c>
      <x:c r="N35" s="51" t="str"/>
      <x:c r="O35" s="51" t="str"/>
      <x:c r="P35" s="51" t="str"/>
      <x:c r="Q35" s="51" t="str"/>
      <x:c r="R35" s="51" t="str">
        <x:v>Keep</x:v>
      </x:c>
    </x:row>
    <x:row r="36" ht="42" customHeight="1">
      <x:c r="A36" s="51" t="str">
        <x:v>INT-031</x:v>
      </x:c>
      <x:c r="B36" s="51" t="str">
        <x:v>Sign-to-Close</x:v>
      </x:c>
      <x:c r="C36" s="51" t="str">
        <x:v>Sales, Marketing &amp; Pricing</x:v>
      </x:c>
      <x:c r="D36" s="51" t="str">
        <x:v>Freeze risky changes</x:v>
      </x:c>
      <x:c r="E36" s="51" t="str">
        <x:v>Avoid broad territory, compensation, brand or pricing changes before evidence.</x:v>
      </x:c>
      <x:c r="F36" s="51" t="str">
        <x:v>Change-control rule</x:v>
      </x:c>
      <x:c r="G36" s="51" t="str">
        <x:v>Integration thesis</x:v>
      </x:c>
      <x:c r="H36" s="51" t="str"/>
      <x:c r="I36" s="51" t="str"/>
      <x:c r="J36" s="51" t="str">
        <x:v>Not Started</x:v>
      </x:c>
      <x:c r="K36" s="51" t="str">
        <x:v>High</x:v>
      </x:c>
      <x:c r="L36" s="51" t="str">
        <x:v>High</x:v>
      </x:c>
      <x:c r="M36" s="51" t="str">
        <x:v>Preserve</x:v>
      </x:c>
      <x:c r="N36" s="51" t="str"/>
      <x:c r="O36" s="51" t="str"/>
      <x:c r="P36" s="51" t="str"/>
      <x:c r="Q36" s="51" t="str"/>
      <x:c r="R36" s="51" t="str">
        <x:v>Keep</x:v>
      </x:c>
    </x:row>
    <x:row r="37" ht="42" customHeight="1">
      <x:c r="A37" s="51" t="str">
        <x:v>INT-032</x:v>
      </x:c>
      <x:c r="B37" s="51" t="str">
        <x:v>Day 1</x:v>
      </x:c>
      <x:c r="C37" s="51" t="str">
        <x:v>Sales, Marketing &amp; Pricing</x:v>
      </x:c>
      <x:c r="D37" s="51" t="str">
        <x:v>Maintain access and tools</x:v>
      </x:c>
      <x:c r="E37" s="51" t="str">
        <x:v>Confirm CRM, proposal, pricing, marketing and channel systems remain available.</x:v>
      </x:c>
      <x:c r="F37" s="51" t="str">
        <x:v>Access signoff</x:v>
      </x:c>
      <x:c r="G37" s="51" t="str">
        <x:v>IT readiness</x:v>
      </x:c>
      <x:c r="H37" s="51" t="str"/>
      <x:c r="I37" s="51" t="str"/>
      <x:c r="J37" s="51" t="str">
        <x:v>Not Started</x:v>
      </x:c>
      <x:c r="K37" s="51" t="str">
        <x:v>Critical</x:v>
      </x:c>
      <x:c r="L37" s="51" t="str">
        <x:v>High</x:v>
      </x:c>
      <x:c r="M37" s="51" t="str">
        <x:v>Protect</x:v>
      </x:c>
      <x:c r="N37" s="51" t="str"/>
      <x:c r="O37" s="51" t="str"/>
      <x:c r="P37" s="51" t="str"/>
      <x:c r="Q37" s="51" t="str"/>
      <x:c r="R37" s="51" t="str">
        <x:v>Keep</x:v>
      </x:c>
    </x:row>
    <x:row r="38" ht="42" customHeight="1">
      <x:c r="A38" s="51" t="str">
        <x:v>INT-033</x:v>
      </x:c>
      <x:c r="B38" s="51" t="str">
        <x:v>Days 2-30</x:v>
      </x:c>
      <x:c r="C38" s="51" t="str">
        <x:v>Sales, Marketing &amp; Pricing</x:v>
      </x:c>
      <x:c r="D38" s="51" t="str">
        <x:v>Reconcile pipeline</x:v>
      </x:c>
      <x:c r="E38" s="51" t="str">
        <x:v>Normalize stage definitions, remove stale opportunities and preserve forecast accountability.</x:v>
      </x:c>
      <x:c r="F38" s="51" t="str">
        <x:v>Reconciled pipeline and owners</x:v>
      </x:c>
      <x:c r="G38" s="51" t="str">
        <x:v>CRM data</x:v>
      </x:c>
      <x:c r="H38" s="51" t="str"/>
      <x:c r="I38" s="51" t="str"/>
      <x:c r="J38" s="51" t="str">
        <x:v>Not Started</x:v>
      </x:c>
      <x:c r="K38" s="51" t="str">
        <x:v>High</x:v>
      </x:c>
      <x:c r="L38" s="51" t="str">
        <x:v>High</x:v>
      </x:c>
      <x:c r="M38" s="51" t="str">
        <x:v>Standardize</x:v>
      </x:c>
      <x:c r="N38" s="51" t="str"/>
      <x:c r="O38" s="51" t="str"/>
      <x:c r="P38" s="51" t="str"/>
      <x:c r="Q38" s="51" t="str"/>
      <x:c r="R38" s="51" t="str">
        <x:v>Keep</x:v>
      </x:c>
    </x:row>
    <x:row r="39" ht="42" customHeight="1">
      <x:c r="A39" s="51" t="str">
        <x:v>INT-034</x:v>
      </x:c>
      <x:c r="B39" s="51" t="str">
        <x:v>Days 31-60</x:v>
      </x:c>
      <x:c r="C39" s="51" t="str">
        <x:v>Sales, Marketing &amp; Pricing</x:v>
      </x:c>
      <x:c r="D39" s="51" t="str">
        <x:v>Design future coverage</x:v>
      </x:c>
      <x:c r="E39" s="51" t="str">
        <x:v>Compare territories, roles, incentives and channels against the integration thesis.</x:v>
      </x:c>
      <x:c r="F39" s="51" t="str">
        <x:v>Approved coverage design</x:v>
      </x:c>
      <x:c r="G39" s="51" t="str">
        <x:v>Talent decisions; customer map</x:v>
      </x:c>
      <x:c r="H39" s="51" t="str"/>
      <x:c r="I39" s="51" t="str"/>
      <x:c r="J39" s="51" t="str">
        <x:v>Not Started</x:v>
      </x:c>
      <x:c r="K39" s="51" t="str">
        <x:v>High</x:v>
      </x:c>
      <x:c r="L39" s="51" t="str">
        <x:v>High</x:v>
      </x:c>
      <x:c r="M39" s="51" t="str">
        <x:v>Combine</x:v>
      </x:c>
      <x:c r="N39" s="51" t="str"/>
      <x:c r="O39" s="51" t="str"/>
      <x:c r="P39" s="51" t="str"/>
      <x:c r="Q39" s="51" t="str"/>
      <x:c r="R39" s="51" t="str">
        <x:v>Keep</x:v>
      </x:c>
    </x:row>
    <x:row r="40" ht="42" customHeight="1">
      <x:c r="A40" s="51" t="str">
        <x:v>INT-035</x:v>
      </x:c>
      <x:c r="B40" s="51" t="str">
        <x:v>Days 61-100</x:v>
      </x:c>
      <x:c r="C40" s="51" t="str">
        <x:v>Sales, Marketing &amp; Pricing</x:v>
      </x:c>
      <x:c r="D40" s="51" t="str">
        <x:v>Implement with guardrails</x:v>
      </x:c>
      <x:c r="E40" s="51" t="str">
        <x:v>Roll out selected pricing, territory or compensation changes with churn and pipeline controls.</x:v>
      </x:c>
      <x:c r="F40" s="51" t="str">
        <x:v>Implementation metrics</x:v>
      </x:c>
      <x:c r="G40" s="51" t="str">
        <x:v>Approved design</x:v>
      </x:c>
      <x:c r="H40" s="51" t="str"/>
      <x:c r="I40" s="51" t="str"/>
      <x:c r="J40" s="51" t="str">
        <x:v>Not Started</x:v>
      </x:c>
      <x:c r="K40" s="51" t="str">
        <x:v>High</x:v>
      </x:c>
      <x:c r="L40" s="51" t="str">
        <x:v>High</x:v>
      </x:c>
      <x:c r="M40" s="51" t="str">
        <x:v>Standardize</x:v>
      </x:c>
      <x:c r="N40" s="51" t="str"/>
      <x:c r="O40" s="51" t="str"/>
      <x:c r="P40" s="51" t="str"/>
      <x:c r="Q40" s="51" t="str"/>
      <x:c r="R40" s="51" t="str">
        <x:v>Keep</x:v>
      </x:c>
    </x:row>
    <x:row r="41" ht="42" customHeight="1">
      <x:c r="A41" s="51" t="str">
        <x:v>INT-036</x:v>
      </x:c>
      <x:c r="B41" s="51" t="str">
        <x:v>Diligence</x:v>
      </x:c>
      <x:c r="C41" s="51" t="str">
        <x:v>Product, Service &amp; Brand</x:v>
      </x:c>
      <x:c r="D41" s="51" t="str">
        <x:v>Identify value-bearing assets</x:v>
      </x:c>
      <x:c r="E41" s="51" t="str">
        <x:v>Determine which products, services, brands, roadmaps and delivery practices drive the thesis.</x:v>
      </x:c>
      <x:c r="F41" s="51" t="str">
        <x:v>Value-bearing asset map</x:v>
      </x:c>
      <x:c r="G41" s="51" t="str">
        <x:v>Deal thesis</x:v>
      </x:c>
      <x:c r="H41" s="51" t="str"/>
      <x:c r="I41" s="51" t="str"/>
      <x:c r="J41" s="51" t="str">
        <x:v>Not Started</x:v>
      </x:c>
      <x:c r="K41" s="51" t="str">
        <x:v>Critical</x:v>
      </x:c>
      <x:c r="L41" s="51" t="str">
        <x:v>High</x:v>
      </x:c>
      <x:c r="M41" s="51" t="str">
        <x:v>Preserve</x:v>
      </x:c>
      <x:c r="N41" s="51" t="str"/>
      <x:c r="O41" s="51" t="str"/>
      <x:c r="P41" s="51" t="str"/>
      <x:c r="Q41" s="51" t="str"/>
      <x:c r="R41" s="51" t="str">
        <x:v>Keep</x:v>
      </x:c>
    </x:row>
    <x:row r="42" ht="42" customHeight="1">
      <x:c r="A42" s="51" t="str">
        <x:v>INT-037</x:v>
      </x:c>
      <x:c r="B42" s="51" t="str">
        <x:v>Sign-to-Close</x:v>
      </x:c>
      <x:c r="C42" s="51" t="str">
        <x:v>Product, Service &amp; Brand</x:v>
      </x:c>
      <x:c r="D42" s="51" t="str">
        <x:v>Protect commitments</x:v>
      </x:c>
      <x:c r="E42" s="51" t="str">
        <x:v>Inventory customer roadmap, SLA and delivery commitments.</x:v>
      </x:c>
      <x:c r="F42" s="51" t="str">
        <x:v>Commitment register</x:v>
      </x:c>
      <x:c r="G42" s="51" t="str">
        <x:v>Customer and product data</x:v>
      </x:c>
      <x:c r="H42" s="51" t="str"/>
      <x:c r="I42" s="51" t="str"/>
      <x:c r="J42" s="51" t="str">
        <x:v>Not Started</x:v>
      </x:c>
      <x:c r="K42" s="51" t="str">
        <x:v>High</x:v>
      </x:c>
      <x:c r="L42" s="51" t="str">
        <x:v>High</x:v>
      </x:c>
      <x:c r="M42" s="51" t="str">
        <x:v>Protect</x:v>
      </x:c>
      <x:c r="N42" s="51" t="str"/>
      <x:c r="O42" s="51" t="str"/>
      <x:c r="P42" s="51" t="str"/>
      <x:c r="Q42" s="51" t="str"/>
      <x:c r="R42" s="51" t="str">
        <x:v>Keep</x:v>
      </x:c>
    </x:row>
    <x:row r="43" ht="42" customHeight="1">
      <x:c r="A43" s="51" t="str">
        <x:v>INT-038</x:v>
      </x:c>
      <x:c r="B43" s="51" t="str">
        <x:v>Day 1</x:v>
      </x:c>
      <x:c r="C43" s="51" t="str">
        <x:v>Product, Service &amp; Brand</x:v>
      </x:c>
      <x:c r="D43" s="51" t="str">
        <x:v>Maintain delivery</x:v>
      </x:c>
      <x:c r="E43" s="51" t="str">
        <x:v>Keep product release, service delivery, support and quality workflows operating.</x:v>
      </x:c>
      <x:c r="F43" s="51" t="str">
        <x:v>Delivery signoff</x:v>
      </x:c>
      <x:c r="G43" s="51" t="str">
        <x:v>People and systems</x:v>
      </x:c>
      <x:c r="H43" s="51" t="str"/>
      <x:c r="I43" s="51" t="str"/>
      <x:c r="J43" s="51" t="str">
        <x:v>Not Started</x:v>
      </x:c>
      <x:c r="K43" s="51" t="str">
        <x:v>Critical</x:v>
      </x:c>
      <x:c r="L43" s="51" t="str">
        <x:v>High</x:v>
      </x:c>
      <x:c r="M43" s="51" t="str">
        <x:v>Preserve</x:v>
      </x:c>
      <x:c r="N43" s="51" t="str"/>
      <x:c r="O43" s="51" t="str"/>
      <x:c r="P43" s="51" t="str"/>
      <x:c r="Q43" s="51" t="str"/>
      <x:c r="R43" s="51" t="str">
        <x:v>Keep</x:v>
      </x:c>
    </x:row>
    <x:row r="44" ht="42" customHeight="1">
      <x:c r="A44" s="51" t="str">
        <x:v>INT-039</x:v>
      </x:c>
      <x:c r="B44" s="51" t="str">
        <x:v>Days 2-30</x:v>
      </x:c>
      <x:c r="C44" s="51" t="str">
        <x:v>Product, Service &amp; Brand</x:v>
      </x:c>
      <x:c r="D44" s="51" t="str">
        <x:v>Resolve ownership</x:v>
      </x:c>
      <x:c r="E44" s="51" t="str">
        <x:v>Name product, roadmap, brand and service decision owners.</x:v>
      </x:c>
      <x:c r="F44" s="51" t="str">
        <x:v>Decision-rights map</x:v>
      </x:c>
      <x:c r="G44" s="51" t="str">
        <x:v>Leadership design</x:v>
      </x:c>
      <x:c r="H44" s="51" t="str"/>
      <x:c r="I44" s="51" t="str"/>
      <x:c r="J44" s="51" t="str">
        <x:v>Not Started</x:v>
      </x:c>
      <x:c r="K44" s="51" t="str">
        <x:v>High</x:v>
      </x:c>
      <x:c r="L44" s="51" t="str">
        <x:v>High</x:v>
      </x:c>
      <x:c r="M44" s="51" t="str">
        <x:v>Standardize</x:v>
      </x:c>
      <x:c r="N44" s="51" t="str"/>
      <x:c r="O44" s="51" t="str"/>
      <x:c r="P44" s="51" t="str"/>
      <x:c r="Q44" s="51" t="str"/>
      <x:c r="R44" s="51" t="str">
        <x:v>Keep</x:v>
      </x:c>
    </x:row>
    <x:row r="45" ht="42" customHeight="1">
      <x:c r="A45" s="51" t="str">
        <x:v>INT-040</x:v>
      </x:c>
      <x:c r="B45" s="51" t="str">
        <x:v>Days 31-60</x:v>
      </x:c>
      <x:c r="C45" s="51" t="str">
        <x:v>Product, Service &amp; Brand</x:v>
      </x:c>
      <x:c r="D45" s="51" t="str">
        <x:v>Rationalize with evidence</x:v>
      </x:c>
      <x:c r="E45" s="51" t="str">
        <x:v>Compare overlap, margin, customer reliance, technical debt and migration cost.</x:v>
      </x:c>
      <x:c r="F45" s="51" t="str">
        <x:v>Portfolio decision memo</x:v>
      </x:c>
      <x:c r="G45" s="51" t="str">
        <x:v>Customer evidence; economics</x:v>
      </x:c>
      <x:c r="H45" s="51" t="str"/>
      <x:c r="I45" s="51" t="str"/>
      <x:c r="J45" s="51" t="str">
        <x:v>Not Started</x:v>
      </x:c>
      <x:c r="K45" s="51" t="str">
        <x:v>High</x:v>
      </x:c>
      <x:c r="L45" s="51" t="str">
        <x:v>High</x:v>
      </x:c>
      <x:c r="M45" s="51" t="str">
        <x:v>Combine</x:v>
      </x:c>
      <x:c r="N45" s="51" t="str"/>
      <x:c r="O45" s="51" t="str"/>
      <x:c r="P45" s="51" t="str"/>
      <x:c r="Q45" s="51" t="str"/>
      <x:c r="R45" s="51" t="str">
        <x:v>Keep</x:v>
      </x:c>
    </x:row>
    <x:row r="46" ht="42" customHeight="1">
      <x:c r="A46" s="51" t="str">
        <x:v>INT-041</x:v>
      </x:c>
      <x:c r="B46" s="51" t="str">
        <x:v>Days 61-100</x:v>
      </x:c>
      <x:c r="C46" s="51" t="str">
        <x:v>Product, Service &amp; Brand</x:v>
      </x:c>
      <x:c r="D46" s="51" t="str">
        <x:v>Sequence migrations</x:v>
      </x:c>
      <x:c r="E46" s="51" t="str">
        <x:v>Move customers or brands only when replacement quality and support capacity are proven.</x:v>
      </x:c>
      <x:c r="F46" s="51" t="str">
        <x:v>Pilot and migration plan</x:v>
      </x:c>
      <x:c r="G46" s="51" t="str">
        <x:v>Readiness evidence</x:v>
      </x:c>
      <x:c r="H46" s="51" t="str"/>
      <x:c r="I46" s="51" t="str"/>
      <x:c r="J46" s="51" t="str">
        <x:v>Not Started</x:v>
      </x:c>
      <x:c r="K46" s="51" t="str">
        <x:v>Critical</x:v>
      </x:c>
      <x:c r="L46" s="51" t="str">
        <x:v>High</x:v>
      </x:c>
      <x:c r="M46" s="51" t="str">
        <x:v>Retire</x:v>
      </x:c>
      <x:c r="N46" s="51" t="str"/>
      <x:c r="O46" s="51" t="str"/>
      <x:c r="P46" s="51" t="str"/>
      <x:c r="Q46" s="51" t="str"/>
      <x:c r="R46" s="51" t="str">
        <x:v>Keep</x:v>
      </x:c>
    </x:row>
    <x:row r="47" ht="42" customHeight="1">
      <x:c r="A47" s="51" t="str">
        <x:v>INT-042</x:v>
      </x:c>
      <x:c r="B47" s="51" t="str">
        <x:v>Diligence</x:v>
      </x:c>
      <x:c r="C47" s="51" t="str">
        <x:v>Operations &amp; Workflows</x:v>
      </x:c>
      <x:c r="D47" s="51" t="str">
        <x:v>Map critical workflows</x:v>
      </x:c>
      <x:c r="E47" s="51" t="str">
        <x:v>Capture trigger, inputs, owner, decisions, systems, exceptions, outputs and controls.</x:v>
      </x:c>
      <x:c r="F47" s="51" t="str">
        <x:v>Workflow transferability map</x:v>
      </x:c>
      <x:c r="G47" s="51" t="str">
        <x:v>Operational diligence</x:v>
      </x:c>
      <x:c r="H47" s="51" t="str"/>
      <x:c r="I47" s="51" t="str"/>
      <x:c r="J47" s="51" t="str">
        <x:v>Not Started</x:v>
      </x:c>
      <x:c r="K47" s="51" t="str">
        <x:v>Critical</x:v>
      </x:c>
      <x:c r="L47" s="51" t="str">
        <x:v>High</x:v>
      </x:c>
      <x:c r="M47" s="51" t="str">
        <x:v>Preserve</x:v>
      </x:c>
      <x:c r="N47" s="51" t="str"/>
      <x:c r="O47" s="51" t="str"/>
      <x:c r="P47" s="51" t="str"/>
      <x:c r="Q47" s="51" t="str"/>
      <x:c r="R47" s="51" t="str">
        <x:v>Keep</x:v>
      </x:c>
    </x:row>
    <x:row r="48" ht="42" customHeight="1">
      <x:c r="A48" s="51" t="str">
        <x:v>INT-043</x:v>
      </x:c>
      <x:c r="B48" s="51" t="str">
        <x:v>Sign-to-Close</x:v>
      </x:c>
      <x:c r="C48" s="51" t="str">
        <x:v>Operations &amp; Workflows</x:v>
      </x:c>
      <x:c r="D48" s="51" t="str">
        <x:v>Assign disposition</x:v>
      </x:c>
      <x:c r="E48" s="51" t="str">
        <x:v>Classify each workflow Preserve, Protect, Combine, Standardize or Retire.</x:v>
      </x:c>
      <x:c r="F48" s="51" t="str">
        <x:v>Approved disposition register</x:v>
      </x:c>
      <x:c r="G48" s="51" t="str">
        <x:v>Integration thesis</x:v>
      </x:c>
      <x:c r="H48" s="51" t="str"/>
      <x:c r="I48" s="51" t="str"/>
      <x:c r="J48" s="51" t="str">
        <x:v>Not Started</x:v>
      </x:c>
      <x:c r="K48" s="51" t="str">
        <x:v>Critical</x:v>
      </x:c>
      <x:c r="L48" s="51" t="str">
        <x:v>High</x:v>
      </x:c>
      <x:c r="M48" s="51" t="str">
        <x:v>Preserve</x:v>
      </x:c>
      <x:c r="N48" s="51" t="str"/>
      <x:c r="O48" s="51" t="str"/>
      <x:c r="P48" s="51" t="str"/>
      <x:c r="Q48" s="51" t="str"/>
      <x:c r="R48" s="51" t="str">
        <x:v>Keep</x:v>
      </x:c>
    </x:row>
    <x:row r="49" ht="42" customHeight="1">
      <x:c r="A49" s="51" t="str">
        <x:v>INT-044</x:v>
      </x:c>
      <x:c r="B49" s="51" t="str">
        <x:v>Day 1</x:v>
      </x:c>
      <x:c r="C49" s="51" t="str">
        <x:v>Operations &amp; Workflows</x:v>
      </x:c>
      <x:c r="D49" s="51" t="str">
        <x:v>Keep proven work running</x:v>
      </x:c>
      <x:c r="E49" s="51" t="str">
        <x:v>Do not replace a revenue-producing workflow merely for uniformity.</x:v>
      </x:c>
      <x:c r="F49" s="51" t="str">
        <x:v>Day 1 workflow signoff</x:v>
      </x:c>
      <x:c r="G49" s="51" t="str">
        <x:v>Access and people continuity</x:v>
      </x:c>
      <x:c r="H49" s="51" t="str"/>
      <x:c r="I49" s="51" t="str"/>
      <x:c r="J49" s="51" t="str">
        <x:v>Not Started</x:v>
      </x:c>
      <x:c r="K49" s="51" t="str">
        <x:v>Critical</x:v>
      </x:c>
      <x:c r="L49" s="51" t="str">
        <x:v>High</x:v>
      </x:c>
      <x:c r="M49" s="51" t="str">
        <x:v>Preserve</x:v>
      </x:c>
      <x:c r="N49" s="51" t="str"/>
      <x:c r="O49" s="51" t="str"/>
      <x:c r="P49" s="51" t="str"/>
      <x:c r="Q49" s="51" t="str"/>
      <x:c r="R49" s="51" t="str">
        <x:v>Keep</x:v>
      </x:c>
    </x:row>
    <x:row r="50" ht="42" customHeight="1">
      <x:c r="A50" s="51" t="str">
        <x:v>INT-045</x:v>
      </x:c>
      <x:c r="B50" s="51" t="str">
        <x:v>Days 2-30</x:v>
      </x:c>
      <x:c r="C50" s="51" t="str">
        <x:v>Operations &amp; Workflows</x:v>
      </x:c>
      <x:c r="D50" s="51" t="str">
        <x:v>Observe before redesign</x:v>
      </x:c>
      <x:c r="E50" s="51" t="str">
        <x:v>Measure actual throughput, defects, exceptions and manual effort.</x:v>
      </x:c>
      <x:c r="F50" s="51" t="str">
        <x:v>Baseline KPI set; observation notes</x:v>
      </x:c>
      <x:c r="G50" s="51" t="str">
        <x:v>Stable operations</x:v>
      </x:c>
      <x:c r="H50" s="51" t="str"/>
      <x:c r="I50" s="51" t="str"/>
      <x:c r="J50" s="51" t="str">
        <x:v>Not Started</x:v>
      </x:c>
      <x:c r="K50" s="51" t="str">
        <x:v>High</x:v>
      </x:c>
      <x:c r="L50" s="51" t="str">
        <x:v>High</x:v>
      </x:c>
      <x:c r="M50" s="51" t="str">
        <x:v>Protect</x:v>
      </x:c>
      <x:c r="N50" s="51" t="str"/>
      <x:c r="O50" s="51" t="str"/>
      <x:c r="P50" s="51" t="str"/>
      <x:c r="Q50" s="51" t="str"/>
      <x:c r="R50" s="51" t="str">
        <x:v>Keep</x:v>
      </x:c>
    </x:row>
    <x:row r="51" ht="42" customHeight="1">
      <x:c r="A51" s="51" t="str">
        <x:v>INT-046</x:v>
      </x:c>
      <x:c r="B51" s="51" t="str">
        <x:v>Days 31-60</x:v>
      </x:c>
      <x:c r="C51" s="51" t="str">
        <x:v>Operations &amp; Workflows</x:v>
      </x:c>
      <x:c r="D51" s="51" t="str">
        <x:v>Remove dependency</x:v>
      </x:c>
      <x:c r="E51" s="51" t="str">
        <x:v>Document judgment, cross-train backups and reduce owner or vendor single points of failure.</x:v>
      </x:c>
      <x:c r="F51" s="51" t="str">
        <x:v>Coverage evidence; revised SOP</x:v>
      </x:c>
      <x:c r="G51" s="51" t="str">
        <x:v>Key-person retention</x:v>
      </x:c>
      <x:c r="H51" s="51" t="str"/>
      <x:c r="I51" s="51" t="str"/>
      <x:c r="J51" s="51" t="str">
        <x:v>Not Started</x:v>
      </x:c>
      <x:c r="K51" s="51" t="str">
        <x:v>Critical</x:v>
      </x:c>
      <x:c r="L51" s="51" t="str">
        <x:v>High</x:v>
      </x:c>
      <x:c r="M51" s="51" t="str">
        <x:v>Protect</x:v>
      </x:c>
      <x:c r="N51" s="51" t="str"/>
      <x:c r="O51" s="51" t="str"/>
      <x:c r="P51" s="51" t="str"/>
      <x:c r="Q51" s="51" t="str"/>
      <x:c r="R51" s="51" t="str">
        <x:v>Keep</x:v>
      </x:c>
    </x:row>
    <x:row r="52" ht="42" customHeight="1">
      <x:c r="A52" s="51" t="str">
        <x:v>INT-047</x:v>
      </x:c>
      <x:c r="B52" s="51" t="str">
        <x:v>Days 61-100</x:v>
      </x:c>
      <x:c r="C52" s="51" t="str">
        <x:v>Operations &amp; Workflows</x:v>
      </x:c>
      <x:c r="D52" s="51" t="str">
        <x:v>Standardize selectively</x:v>
      </x:c>
      <x:c r="E52" s="51" t="str">
        <x:v>Change workflows only where evidence shows lower risk or better economics.</x:v>
      </x:c>
      <x:c r="F52" s="51" t="str">
        <x:v>Approved future-state map; pilot result</x:v>
      </x:c>
      <x:c r="G52" s="51" t="str">
        <x:v>Baseline and controls</x:v>
      </x:c>
      <x:c r="H52" s="51" t="str"/>
      <x:c r="I52" s="51" t="str"/>
      <x:c r="J52" s="51" t="str">
        <x:v>Not Started</x:v>
      </x:c>
      <x:c r="K52" s="51" t="str">
        <x:v>High</x:v>
      </x:c>
      <x:c r="L52" s="51" t="str">
        <x:v>Medium</x:v>
      </x:c>
      <x:c r="M52" s="51" t="str">
        <x:v>Standardize</x:v>
      </x:c>
      <x:c r="N52" s="51" t="str"/>
      <x:c r="O52" s="51" t="str"/>
      <x:c r="P52" s="51" t="str"/>
      <x:c r="Q52" s="51" t="str"/>
      <x:c r="R52" s="51" t="str">
        <x:v>Keep</x:v>
      </x:c>
    </x:row>
    <x:row r="53" ht="42" customHeight="1">
      <x:c r="A53" s="51" t="str">
        <x:v>INT-048</x:v>
      </x:c>
      <x:c r="B53" s="51" t="str">
        <x:v>Post-100</x:v>
      </x:c>
      <x:c r="C53" s="51" t="str">
        <x:v>Operations &amp; Workflows</x:v>
      </x:c>
      <x:c r="D53" s="51" t="str">
        <x:v>Codify reusable knowledge</x:v>
      </x:c>
      <x:c r="E53" s="51" t="str">
        <x:v>Capture decision rules, edge cases, examples and quality evaluations for valuable workflows.</x:v>
      </x:c>
      <x:c r="F53" s="51" t="str">
        <x:v>Versioned workflow asset</x:v>
      </x:c>
      <x:c r="G53" s="51" t="str">
        <x:v>Rights and privacy clearance</x:v>
      </x:c>
      <x:c r="H53" s="51" t="str"/>
      <x:c r="I53" s="51" t="str"/>
      <x:c r="J53" s="51" t="str">
        <x:v>Not Started</x:v>
      </x:c>
      <x:c r="K53" s="51" t="str">
        <x:v>Medium</x:v>
      </x:c>
      <x:c r="L53" s="51" t="str">
        <x:v>Medium</x:v>
      </x:c>
      <x:c r="M53" s="51" t="str">
        <x:v>Protect</x:v>
      </x:c>
      <x:c r="N53" s="51" t="str"/>
      <x:c r="O53" s="51" t="str"/>
      <x:c r="P53" s="51" t="str"/>
      <x:c r="Q53" s="51" t="str"/>
      <x:c r="R53" s="51" t="str">
        <x:v>Keep</x:v>
      </x:c>
    </x:row>
    <x:row r="54" ht="42" customHeight="1">
      <x:c r="A54" s="51" t="str">
        <x:v>INT-049</x:v>
      </x:c>
      <x:c r="B54" s="51" t="str">
        <x:v>Diligence</x:v>
      </x:c>
      <x:c r="C54" s="51" t="str">
        <x:v>People, Organization &amp; Culture</x:v>
      </x:c>
      <x:c r="D54" s="51" t="str">
        <x:v>Identify critical people</x:v>
      </x:c>
      <x:c r="E54" s="51" t="str">
        <x:v>Tie talent to revenue, workflows, relationships, systems and institutional knowledge.</x:v>
      </x:c>
      <x:c r="F54" s="51" t="str">
        <x:v>Critical-talent map</x:v>
      </x:c>
      <x:c r="G54" s="51" t="str">
        <x:v>People diligence</x:v>
      </x:c>
      <x:c r="H54" s="51" t="str"/>
      <x:c r="I54" s="51" t="str"/>
      <x:c r="J54" s="51" t="str">
        <x:v>Not Started</x:v>
      </x:c>
      <x:c r="K54" s="51" t="str">
        <x:v>Critical</x:v>
      </x:c>
      <x:c r="L54" s="51" t="str">
        <x:v>High</x:v>
      </x:c>
      <x:c r="M54" s="51" t="str">
        <x:v>Protect</x:v>
      </x:c>
      <x:c r="N54" s="51" t="str"/>
      <x:c r="O54" s="51" t="str"/>
      <x:c r="P54" s="51" t="str"/>
      <x:c r="Q54" s="51" t="str"/>
      <x:c r="R54" s="51" t="str">
        <x:v>Keep</x:v>
      </x:c>
    </x:row>
    <x:row r="55" ht="42" customHeight="1">
      <x:c r="A55" s="51" t="str">
        <x:v>INT-050</x:v>
      </x:c>
      <x:c r="B55" s="51" t="str">
        <x:v>Sign-to-Close</x:v>
      </x:c>
      <x:c r="C55" s="51" t="str">
        <x:v>People, Organization &amp; Culture</x:v>
      </x:c>
      <x:c r="D55" s="51" t="str">
        <x:v>Secure retention</x:v>
      </x:c>
      <x:c r="E55" s="51" t="str">
        <x:v>Finalize retention, transition and knowledge-transfer plans for critical people.</x:v>
      </x:c>
      <x:c r="F55" s="51" t="str">
        <x:v>Executed agreements; coverage plan</x:v>
      </x:c>
      <x:c r="G55" s="51" t="str">
        <x:v>Budget and approvals</x:v>
      </x:c>
      <x:c r="H55" s="51" t="str"/>
      <x:c r="I55" s="51" t="str"/>
      <x:c r="J55" s="51" t="str">
        <x:v>Not Started</x:v>
      </x:c>
      <x:c r="K55" s="51" t="str">
        <x:v>Critical</x:v>
      </x:c>
      <x:c r="L55" s="51" t="str">
        <x:v>High</x:v>
      </x:c>
      <x:c r="M55" s="51" t="str">
        <x:v>Protect</x:v>
      </x:c>
      <x:c r="N55" s="51" t="str"/>
      <x:c r="O55" s="51" t="str"/>
      <x:c r="P55" s="51" t="str"/>
      <x:c r="Q55" s="51" t="str"/>
      <x:c r="R55" s="51" t="str">
        <x:v>Keep</x:v>
      </x:c>
    </x:row>
    <x:row r="56" ht="42" customHeight="1">
      <x:c r="A56" s="51" t="str">
        <x:v>INT-051</x:v>
      </x:c>
      <x:c r="B56" s="51" t="str">
        <x:v>Sign-to-Close</x:v>
      </x:c>
      <x:c r="C56" s="51" t="str">
        <x:v>People, Organization &amp; Culture</x:v>
      </x:c>
      <x:c r="D56" s="51" t="str">
        <x:v>Design Day 1 organization</x:v>
      </x:c>
      <x:c r="E56" s="51" t="str">
        <x:v>Name leaders and reporting lines needed for control without forcing premature redesign.</x:v>
      </x:c>
      <x:c r="F56" s="51" t="str">
        <x:v>Day 1 org chart</x:v>
      </x:c>
      <x:c r="G56" s="51" t="str">
        <x:v>Leadership decisions</x:v>
      </x:c>
      <x:c r="H56" s="51" t="str"/>
      <x:c r="I56" s="51" t="str"/>
      <x:c r="J56" s="51" t="str">
        <x:v>Not Started</x:v>
      </x:c>
      <x:c r="K56" s="51" t="str">
        <x:v>Critical</x:v>
      </x:c>
      <x:c r="L56" s="51" t="str">
        <x:v>High</x:v>
      </x:c>
      <x:c r="M56" s="51" t="str">
        <x:v>Preserve</x:v>
      </x:c>
      <x:c r="N56" s="51" t="str"/>
      <x:c r="O56" s="51" t="str"/>
      <x:c r="P56" s="51" t="str"/>
      <x:c r="Q56" s="51" t="str"/>
      <x:c r="R56" s="51" t="str">
        <x:v>Keep</x:v>
      </x:c>
    </x:row>
    <x:row r="57" ht="42" customHeight="1">
      <x:c r="A57" s="51" t="str">
        <x:v>INT-052</x:v>
      </x:c>
      <x:c r="B57" s="51" t="str">
        <x:v>Day 1</x:v>
      </x:c>
      <x:c r="C57" s="51" t="str">
        <x:v>People, Organization &amp; Culture</x:v>
      </x:c>
      <x:c r="D57" s="51" t="str">
        <x:v>Deliver employee experience</x:v>
      </x:c>
      <x:c r="E57" s="51" t="str">
        <x:v>Confirm payroll, benefits, access, communications and manager support.</x:v>
      </x:c>
      <x:c r="F57" s="51" t="str">
        <x:v>HR signoff; help channel live</x:v>
      </x:c>
      <x:c r="G57" s="51" t="str">
        <x:v>HRIS and payroll readiness</x:v>
      </x:c>
      <x:c r="H57" s="51" t="str"/>
      <x:c r="I57" s="51" t="str"/>
      <x:c r="J57" s="51" t="str">
        <x:v>Not Started</x:v>
      </x:c>
      <x:c r="K57" s="51" t="str">
        <x:v>Critical</x:v>
      </x:c>
      <x:c r="L57" s="51" t="str">
        <x:v>Medium</x:v>
      </x:c>
      <x:c r="M57" s="51" t="str">
        <x:v>Protect</x:v>
      </x:c>
      <x:c r="N57" s="51" t="str"/>
      <x:c r="O57" s="51" t="str"/>
      <x:c r="P57" s="51" t="str"/>
      <x:c r="Q57" s="51" t="str"/>
      <x:c r="R57" s="51" t="str">
        <x:v>Keep</x:v>
      </x:c>
    </x:row>
    <x:row r="58" ht="42" customHeight="1">
      <x:c r="A58" s="51" t="str">
        <x:v>INT-053</x:v>
      </x:c>
      <x:c r="B58" s="51" t="str">
        <x:v>Days 2-30</x:v>
      </x:c>
      <x:c r="C58" s="51" t="str">
        <x:v>People, Organization &amp; Culture</x:v>
      </x:c>
      <x:c r="D58" s="51" t="str">
        <x:v>Clarify decision rights</x:v>
      </x:c>
      <x:c r="E58" s="51" t="str">
        <x:v>Resolve duplicated or missing ownership and publish escalation paths.</x:v>
      </x:c>
      <x:c r="F58" s="51" t="str">
        <x:v>Role and decision matrix</x:v>
      </x:c>
      <x:c r="G58" s="51" t="str">
        <x:v>Day 1 observations</x:v>
      </x:c>
      <x:c r="H58" s="51" t="str"/>
      <x:c r="I58" s="51" t="str"/>
      <x:c r="J58" s="51" t="str">
        <x:v>Not Started</x:v>
      </x:c>
      <x:c r="K58" s="51" t="str">
        <x:v>High</x:v>
      </x:c>
      <x:c r="L58" s="51" t="str">
        <x:v>Medium</x:v>
      </x:c>
      <x:c r="M58" s="51" t="str">
        <x:v>Standardize</x:v>
      </x:c>
      <x:c r="N58" s="51" t="str"/>
      <x:c r="O58" s="51" t="str"/>
      <x:c r="P58" s="51" t="str"/>
      <x:c r="Q58" s="51" t="str"/>
      <x:c r="R58" s="51" t="str">
        <x:v>Keep</x:v>
      </x:c>
    </x:row>
    <x:row r="59" ht="42" customHeight="1">
      <x:c r="A59" s="51" t="str">
        <x:v>INT-054</x:v>
      </x:c>
      <x:c r="B59" s="51" t="str">
        <x:v>Days 31-60</x:v>
      </x:c>
      <x:c r="C59" s="51" t="str">
        <x:v>People, Organization &amp; Culture</x:v>
      </x:c>
      <x:c r="D59" s="51" t="str">
        <x:v>Build future organization</x:v>
      </x:c>
      <x:c r="E59" s="51" t="str">
        <x:v>Use workload, capability and value—not titles alone—to design roles.</x:v>
      </x:c>
      <x:c r="F59" s="51" t="str">
        <x:v>Future-state org and selection criteria</x:v>
      </x:c>
      <x:c r="G59" s="51" t="str">
        <x:v>Operating model</x:v>
      </x:c>
      <x:c r="H59" s="51" t="str"/>
      <x:c r="I59" s="51" t="str"/>
      <x:c r="J59" s="51" t="str">
        <x:v>Not Started</x:v>
      </x:c>
      <x:c r="K59" s="51" t="str">
        <x:v>High</x:v>
      </x:c>
      <x:c r="L59" s="51" t="str">
        <x:v>High</x:v>
      </x:c>
      <x:c r="M59" s="51" t="str">
        <x:v>Combine</x:v>
      </x:c>
      <x:c r="N59" s="51" t="str"/>
      <x:c r="O59" s="51" t="str"/>
      <x:c r="P59" s="51" t="str"/>
      <x:c r="Q59" s="51" t="str"/>
      <x:c r="R59" s="51" t="str">
        <x:v>Keep</x:v>
      </x:c>
    </x:row>
    <x:row r="60" ht="42" customHeight="1">
      <x:c r="A60" s="51" t="str">
        <x:v>INT-055</x:v>
      </x:c>
      <x:c r="B60" s="51" t="str">
        <x:v>Days 61-100</x:v>
      </x:c>
      <x:c r="C60" s="51" t="str">
        <x:v>People, Organization &amp; Culture</x:v>
      </x:c>
      <x:c r="D60" s="51" t="str">
        <x:v>Manage exits carefully</x:v>
      </x:c>
      <x:c r="E60" s="51" t="str">
        <x:v>Sequence reductions after knowledge, customer and control dependencies are covered.</x:v>
      </x:c>
      <x:c r="F60" s="51" t="str">
        <x:v>Transition completion; risk signoff</x:v>
      </x:c>
      <x:c r="G60" s="51" t="str">
        <x:v>Knowledge transfer</x:v>
      </x:c>
      <x:c r="H60" s="51" t="str"/>
      <x:c r="I60" s="51" t="str"/>
      <x:c r="J60" s="51" t="str">
        <x:v>Not Started</x:v>
      </x:c>
      <x:c r="K60" s="51" t="str">
        <x:v>Critical</x:v>
      </x:c>
      <x:c r="L60" s="51" t="str">
        <x:v>High</x:v>
      </x:c>
      <x:c r="M60" s="51" t="str">
        <x:v>Retire</x:v>
      </x:c>
      <x:c r="N60" s="51" t="str"/>
      <x:c r="O60" s="51" t="str"/>
      <x:c r="P60" s="51" t="str"/>
      <x:c r="Q60" s="51" t="str"/>
      <x:c r="R60" s="51" t="str">
        <x:v>Keep</x:v>
      </x:c>
    </x:row>
    <x:row r="61" ht="42" customHeight="1">
      <x:c r="A61" s="51" t="str">
        <x:v>INT-056</x:v>
      </x:c>
      <x:c r="B61" s="51" t="str">
        <x:v>Diligence</x:v>
      </x:c>
      <x:c r="C61" s="51" t="str">
        <x:v>Technology &amp; Systems</x:v>
      </x:c>
      <x:c r="D61" s="51" t="str">
        <x:v>Define minimum viable integration</x:v>
      </x:c>
      <x:c r="E61" s="51" t="str">
        <x:v>Identify systems that must connect at close and systems that should remain stable.</x:v>
      </x:c>
      <x:c r="F61" s="51" t="str">
        <x:v>Technology Day 1 architecture</x:v>
      </x:c>
      <x:c r="G61" s="51" t="str">
        <x:v>Application inventory</x:v>
      </x:c>
      <x:c r="H61" s="51" t="str"/>
      <x:c r="I61" s="51" t="str"/>
      <x:c r="J61" s="51" t="str">
        <x:v>Not Started</x:v>
      </x:c>
      <x:c r="K61" s="51" t="str">
        <x:v>Critical</x:v>
      </x:c>
      <x:c r="L61" s="51" t="str">
        <x:v>High</x:v>
      </x:c>
      <x:c r="M61" s="51" t="str">
        <x:v>Preserve</x:v>
      </x:c>
      <x:c r="N61" s="51" t="str"/>
      <x:c r="O61" s="51" t="str"/>
      <x:c r="P61" s="51" t="str"/>
      <x:c r="Q61" s="51" t="str"/>
      <x:c r="R61" s="51" t="str">
        <x:v>Keep</x:v>
      </x:c>
    </x:row>
    <x:row r="62" ht="42" customHeight="1">
      <x:c r="A62" s="51" t="str">
        <x:v>INT-057</x:v>
      </x:c>
      <x:c r="B62" s="51" t="str">
        <x:v>Sign-to-Close</x:v>
      </x:c>
      <x:c r="C62" s="51" t="str">
        <x:v>Technology &amp; Systems</x:v>
      </x:c>
      <x:c r="D62" s="51" t="str">
        <x:v>Secure access</x:v>
      </x:c>
      <x:c r="E62" s="51" t="str">
        <x:v>Prepare identities, privileged access, domains, repositories, backups and vendor support.</x:v>
      </x:c>
      <x:c r="F62" s="51" t="str">
        <x:v>Access and credential runbook</x:v>
      </x:c>
      <x:c r="G62" s="51" t="str">
        <x:v>Legal and cyber clearance</x:v>
      </x:c>
      <x:c r="H62" s="51" t="str"/>
      <x:c r="I62" s="51" t="str"/>
      <x:c r="J62" s="51" t="str">
        <x:v>Not Started</x:v>
      </x:c>
      <x:c r="K62" s="51" t="str">
        <x:v>Critical</x:v>
      </x:c>
      <x:c r="L62" s="51" t="str">
        <x:v>High</x:v>
      </x:c>
      <x:c r="M62" s="51" t="str">
        <x:v>Protect</x:v>
      </x:c>
      <x:c r="N62" s="51" t="str"/>
      <x:c r="O62" s="51" t="str"/>
      <x:c r="P62" s="51" t="str"/>
      <x:c r="Q62" s="51" t="str"/>
      <x:c r="R62" s="51" t="str">
        <x:v>Keep</x:v>
      </x:c>
    </x:row>
    <x:row r="63" ht="42" customHeight="1">
      <x:c r="A63" s="51" t="str">
        <x:v>INT-058</x:v>
      </x:c>
      <x:c r="B63" s="51" t="str">
        <x:v>Day 1</x:v>
      </x:c>
      <x:c r="C63" s="51" t="str">
        <x:v>Technology &amp; Systems</x:v>
      </x:c>
      <x:c r="D63" s="51" t="str">
        <x:v>Enable essential connectivity</x:v>
      </x:c>
      <x:c r="E63" s="51" t="str">
        <x:v>Activate approved email, collaboration, reporting and support connections.</x:v>
      </x:c>
      <x:c r="F63" s="51" t="str">
        <x:v>IT signoff</x:v>
      </x:c>
      <x:c r="G63" s="51" t="str">
        <x:v>Network and identity readiness</x:v>
      </x:c>
      <x:c r="H63" s="51" t="str"/>
      <x:c r="I63" s="51" t="str"/>
      <x:c r="J63" s="51" t="str">
        <x:v>Not Started</x:v>
      </x:c>
      <x:c r="K63" s="51" t="str">
        <x:v>Critical</x:v>
      </x:c>
      <x:c r="L63" s="51" t="str">
        <x:v>Medium</x:v>
      </x:c>
      <x:c r="M63" s="51" t="str">
        <x:v>Combine</x:v>
      </x:c>
      <x:c r="N63" s="51" t="str"/>
      <x:c r="O63" s="51" t="str"/>
      <x:c r="P63" s="51" t="str"/>
      <x:c r="Q63" s="51" t="str"/>
      <x:c r="R63" s="51" t="str">
        <x:v>Keep</x:v>
      </x:c>
    </x:row>
    <x:row r="64" ht="42" customHeight="1">
      <x:c r="A64" s="51" t="str">
        <x:v>INT-059</x:v>
      </x:c>
      <x:c r="B64" s="51" t="str">
        <x:v>Days 2-30</x:v>
      </x:c>
      <x:c r="C64" s="51" t="str">
        <x:v>Technology &amp; Systems</x:v>
      </x:c>
      <x:c r="D64" s="51" t="str">
        <x:v>Stabilize incidents</x:v>
      </x:c>
      <x:c r="E64" s="51" t="str">
        <x:v>Track failures, capacity, security and support demand before migrations.</x:v>
      </x:c>
      <x:c r="F64" s="51" t="str">
        <x:v>Incident trend; stability signoff</x:v>
      </x:c>
      <x:c r="G64" s="51" t="str">
        <x:v>Live operations</x:v>
      </x:c>
      <x:c r="H64" s="51" t="str"/>
      <x:c r="I64" s="51" t="str"/>
      <x:c r="J64" s="51" t="str">
        <x:v>Not Started</x:v>
      </x:c>
      <x:c r="K64" s="51" t="str">
        <x:v>High</x:v>
      </x:c>
      <x:c r="L64" s="51" t="str">
        <x:v>High</x:v>
      </x:c>
      <x:c r="M64" s="51" t="str">
        <x:v>Protect</x:v>
      </x:c>
      <x:c r="N64" s="51" t="str"/>
      <x:c r="O64" s="51" t="str"/>
      <x:c r="P64" s="51" t="str"/>
      <x:c r="Q64" s="51" t="str"/>
      <x:c r="R64" s="51" t="str">
        <x:v>Keep</x:v>
      </x:c>
    </x:row>
    <x:row r="65" ht="42" customHeight="1">
      <x:c r="A65" s="51" t="str">
        <x:v>INT-060</x:v>
      </x:c>
      <x:c r="B65" s="51" t="str">
        <x:v>Days 31-60</x:v>
      </x:c>
      <x:c r="C65" s="51" t="str">
        <x:v>Technology &amp; Systems</x:v>
      </x:c>
      <x:c r="D65" s="51" t="str">
        <x:v>Choose system of record</x:v>
      </x:c>
      <x:c r="E65" s="51" t="str">
        <x:v>Decide application-by-application using capability, risk, cost, data and migration evidence.</x:v>
      </x:c>
      <x:c r="F65" s="51" t="str">
        <x:v>System disposition register</x:v>
      </x:c>
      <x:c r="G65" s="51" t="str">
        <x:v>Business workflow decisions</x:v>
      </x:c>
      <x:c r="H65" s="51" t="str"/>
      <x:c r="I65" s="51" t="str"/>
      <x:c r="J65" s="51" t="str">
        <x:v>Not Started</x:v>
      </x:c>
      <x:c r="K65" s="51" t="str">
        <x:v>High</x:v>
      </x:c>
      <x:c r="L65" s="51" t="str">
        <x:v>High</x:v>
      </x:c>
      <x:c r="M65" s="51" t="str">
        <x:v>Standardize</x:v>
      </x:c>
      <x:c r="N65" s="51" t="str"/>
      <x:c r="O65" s="51" t="str"/>
      <x:c r="P65" s="51" t="str"/>
      <x:c r="Q65" s="51" t="str"/>
      <x:c r="R65" s="51" t="str">
        <x:v>Keep</x:v>
      </x:c>
    </x:row>
    <x:row r="66" ht="42" customHeight="1">
      <x:c r="A66" s="51" t="str">
        <x:v>INT-061</x:v>
      </x:c>
      <x:c r="B66" s="51" t="str">
        <x:v>Days 61-100</x:v>
      </x:c>
      <x:c r="C66" s="51" t="str">
        <x:v>Technology &amp; Systems</x:v>
      </x:c>
      <x:c r="D66" s="51" t="str">
        <x:v>Pilot migrations</x:v>
      </x:c>
      <x:c r="E66" s="51" t="str">
        <x:v>Test data, controls, performance and user readiness before cutover.</x:v>
      </x:c>
      <x:c r="F66" s="51" t="str">
        <x:v>Pilot results; rollback plan</x:v>
      </x:c>
      <x:c r="G66" s="51" t="str">
        <x:v>Approved target architecture</x:v>
      </x:c>
      <x:c r="H66" s="51" t="str"/>
      <x:c r="I66" s="51" t="str"/>
      <x:c r="J66" s="51" t="str">
        <x:v>Not Started</x:v>
      </x:c>
      <x:c r="K66" s="51" t="str">
        <x:v>Critical</x:v>
      </x:c>
      <x:c r="L66" s="51" t="str">
        <x:v>High</x:v>
      </x:c>
      <x:c r="M66" s="51" t="str">
        <x:v>Combine</x:v>
      </x:c>
      <x:c r="N66" s="51" t="str"/>
      <x:c r="O66" s="51" t="str"/>
      <x:c r="P66" s="51" t="str"/>
      <x:c r="Q66" s="51" t="str"/>
      <x:c r="R66" s="51" t="str">
        <x:v>Keep</x:v>
      </x:c>
    </x:row>
    <x:row r="67" ht="42" customHeight="1">
      <x:c r="A67" s="51" t="str">
        <x:v>INT-062</x:v>
      </x:c>
      <x:c r="B67" s="51" t="str">
        <x:v>Post-100</x:v>
      </x:c>
      <x:c r="C67" s="51" t="str">
        <x:v>Technology &amp; Systems</x:v>
      </x:c>
      <x:c r="D67" s="51" t="str">
        <x:v>Retire safely</x:v>
      </x:c>
      <x:c r="E67" s="51" t="str">
        <x:v>Decommission only after records, interfaces, access and retention obligations are resolved.</x:v>
      </x:c>
      <x:c r="F67" s="51" t="str">
        <x:v>Decommission certificate</x:v>
      </x:c>
      <x:c r="G67" s="51" t="str">
        <x:v>Successful migration</x:v>
      </x:c>
      <x:c r="H67" s="51" t="str"/>
      <x:c r="I67" s="51" t="str"/>
      <x:c r="J67" s="51" t="str">
        <x:v>Not Started</x:v>
      </x:c>
      <x:c r="K67" s="51" t="str">
        <x:v>High</x:v>
      </x:c>
      <x:c r="L67" s="51" t="str">
        <x:v>Medium</x:v>
      </x:c>
      <x:c r="M67" s="51" t="str">
        <x:v>Retire</x:v>
      </x:c>
      <x:c r="N67" s="51" t="str"/>
      <x:c r="O67" s="51" t="str"/>
      <x:c r="P67" s="51" t="str"/>
      <x:c r="Q67" s="51" t="str"/>
      <x:c r="R67" s="51" t="str">
        <x:v>Keep</x:v>
      </x:c>
    </x:row>
    <x:row r="68" ht="42" customHeight="1">
      <x:c r="A68" s="51" t="str">
        <x:v>INT-063</x:v>
      </x:c>
      <x:c r="B68" s="51" t="str">
        <x:v>Diligence</x:v>
      </x:c>
      <x:c r="C68" s="51" t="str">
        <x:v>Cyber, Privacy &amp; Data</x:v>
      </x:c>
      <x:c r="D68" s="51" t="str">
        <x:v>Carry findings forward</x:v>
      </x:c>
      <x:c r="E68" s="51" t="str">
        <x:v>Convert each cyber, privacy and data issue into a Day 1 or remediation action.</x:v>
      </x:c>
      <x:c r="F68" s="51" t="str">
        <x:v>Issue-to-action map</x:v>
      </x:c>
      <x:c r="G68" s="51" t="str">
        <x:v>Diligence issue log</x:v>
      </x:c>
      <x:c r="H68" s="51" t="str"/>
      <x:c r="I68" s="51" t="str"/>
      <x:c r="J68" s="51" t="str">
        <x:v>Not Started</x:v>
      </x:c>
      <x:c r="K68" s="51" t="str">
        <x:v>Critical</x:v>
      </x:c>
      <x:c r="L68" s="51" t="str">
        <x:v>High</x:v>
      </x:c>
      <x:c r="M68" s="51" t="str">
        <x:v>Protect</x:v>
      </x:c>
      <x:c r="N68" s="51" t="str"/>
      <x:c r="O68" s="51" t="str"/>
      <x:c r="P68" s="51" t="str"/>
      <x:c r="Q68" s="51" t="str"/>
      <x:c r="R68" s="51" t="str">
        <x:v>Keep</x:v>
      </x:c>
    </x:row>
    <x:row r="69" ht="42" customHeight="1">
      <x:c r="A69" s="51" t="str">
        <x:v>INT-064</x:v>
      </x:c>
      <x:c r="B69" s="51" t="str">
        <x:v>Sign-to-Close</x:v>
      </x:c>
      <x:c r="C69" s="51" t="str">
        <x:v>Cyber, Privacy &amp; Data</x:v>
      </x:c>
      <x:c r="D69" s="51" t="str">
        <x:v>Prepare incident coordination</x:v>
      </x:c>
      <x:c r="E69" s="51" t="str">
        <x:v>Align contacts, notification rules, insurers, counsel and forensic support.</x:v>
      </x:c>
      <x:c r="F69" s="51" t="str">
        <x:v>Incident runbook</x:v>
      </x:c>
      <x:c r="G69" s="51" t="str">
        <x:v>Legal and IT teams</x:v>
      </x:c>
      <x:c r="H69" s="51" t="str"/>
      <x:c r="I69" s="51" t="str"/>
      <x:c r="J69" s="51" t="str">
        <x:v>Not Started</x:v>
      </x:c>
      <x:c r="K69" s="51" t="str">
        <x:v>Critical</x:v>
      </x:c>
      <x:c r="L69" s="51" t="str">
        <x:v>High</x:v>
      </x:c>
      <x:c r="M69" s="51" t="str">
        <x:v>Protect</x:v>
      </x:c>
      <x:c r="N69" s="51" t="str"/>
      <x:c r="O69" s="51" t="str"/>
      <x:c r="P69" s="51" t="str"/>
      <x:c r="Q69" s="51" t="str"/>
      <x:c r="R69" s="51" t="str">
        <x:v>Keep</x:v>
      </x:c>
    </x:row>
    <x:row r="70" ht="42" customHeight="1">
      <x:c r="A70" s="51" t="str">
        <x:v>INT-065</x:v>
      </x:c>
      <x:c r="B70" s="51" t="str">
        <x:v>Day 1</x:v>
      </x:c>
      <x:c r="C70" s="51" t="str">
        <x:v>Cyber, Privacy &amp; Data</x:v>
      </x:c>
      <x:c r="D70" s="51" t="str">
        <x:v>Establish secure control</x:v>
      </x:c>
      <x:c r="E70" s="51" t="str">
        <x:v>Confirm privileged access, monitoring, backups and critical vendor coverage.</x:v>
      </x:c>
      <x:c r="F70" s="51" t="str">
        <x:v>Security signoff</x:v>
      </x:c>
      <x:c r="G70" s="51" t="str">
        <x:v>Credential transfer</x:v>
      </x:c>
      <x:c r="H70" s="51" t="str"/>
      <x:c r="I70" s="51" t="str"/>
      <x:c r="J70" s="51" t="str">
        <x:v>Not Started</x:v>
      </x:c>
      <x:c r="K70" s="51" t="str">
        <x:v>Critical</x:v>
      </x:c>
      <x:c r="L70" s="51" t="str">
        <x:v>High</x:v>
      </x:c>
      <x:c r="M70" s="51" t="str">
        <x:v>Protect</x:v>
      </x:c>
      <x:c r="N70" s="51" t="str"/>
      <x:c r="O70" s="51" t="str"/>
      <x:c r="P70" s="51" t="str"/>
      <x:c r="Q70" s="51" t="str"/>
      <x:c r="R70" s="51" t="str">
        <x:v>Keep</x:v>
      </x:c>
    </x:row>
    <x:row r="71" ht="42" customHeight="1">
      <x:c r="A71" s="51" t="str">
        <x:v>INT-066</x:v>
      </x:c>
      <x:c r="B71" s="51" t="str">
        <x:v>Days 2-30</x:v>
      </x:c>
      <x:c r="C71" s="51" t="str">
        <x:v>Cyber, Privacy &amp; Data</x:v>
      </x:c>
      <x:c r="D71" s="51" t="str">
        <x:v>Close critical gaps</x:v>
      </x:c>
      <x:c r="E71" s="51" t="str">
        <x:v>Prioritize exploitable vulnerabilities, unsupported systems and missing access controls.</x:v>
      </x:c>
      <x:c r="F71" s="51" t="str">
        <x:v>Remediation evidence</x:v>
      </x:c>
      <x:c r="G71" s="51" t="str">
        <x:v>Risk-ranked findings</x:v>
      </x:c>
      <x:c r="H71" s="51" t="str"/>
      <x:c r="I71" s="51" t="str"/>
      <x:c r="J71" s="51" t="str">
        <x:v>Not Started</x:v>
      </x:c>
      <x:c r="K71" s="51" t="str">
        <x:v>Critical</x:v>
      </x:c>
      <x:c r="L71" s="51" t="str">
        <x:v>High</x:v>
      </x:c>
      <x:c r="M71" s="51" t="str">
        <x:v>Protect</x:v>
      </x:c>
      <x:c r="N71" s="51" t="str"/>
      <x:c r="O71" s="51" t="str"/>
      <x:c r="P71" s="51" t="str"/>
      <x:c r="Q71" s="51" t="str"/>
      <x:c r="R71" s="51" t="str">
        <x:v>Keep</x:v>
      </x:c>
    </x:row>
    <x:row r="72" ht="42" customHeight="1">
      <x:c r="A72" s="51" t="str">
        <x:v>INT-067</x:v>
      </x:c>
      <x:c r="B72" s="51" t="str">
        <x:v>Days 31-60</x:v>
      </x:c>
      <x:c r="C72" s="51" t="str">
        <x:v>Cyber, Privacy &amp; Data</x:v>
      </x:c>
      <x:c r="D72" s="51" t="str">
        <x:v>Integrate data governance</x:v>
      </x:c>
      <x:c r="E72" s="51" t="str">
        <x:v>Align inventories, retention, permissions, consent and cross-border controls.</x:v>
      </x:c>
      <x:c r="F72" s="51" t="str">
        <x:v>Approved data-governance map</x:v>
      </x:c>
      <x:c r="G72" s="51" t="str">
        <x:v>Legal basis and contracts</x:v>
      </x:c>
      <x:c r="H72" s="51" t="str"/>
      <x:c r="I72" s="51" t="str"/>
      <x:c r="J72" s="51" t="str">
        <x:v>Not Started</x:v>
      </x:c>
      <x:c r="K72" s="51" t="str">
        <x:v>High</x:v>
      </x:c>
      <x:c r="L72" s="51" t="str">
        <x:v>High</x:v>
      </x:c>
      <x:c r="M72" s="51" t="str">
        <x:v>Standardize</x:v>
      </x:c>
      <x:c r="N72" s="51" t="str"/>
      <x:c r="O72" s="51" t="str"/>
      <x:c r="P72" s="51" t="str"/>
      <x:c r="Q72" s="51" t="str"/>
      <x:c r="R72" s="51" t="str">
        <x:v>Keep</x:v>
      </x:c>
    </x:row>
    <x:row r="73" ht="42" customHeight="1">
      <x:c r="A73" s="51" t="str">
        <x:v>INT-068</x:v>
      </x:c>
      <x:c r="B73" s="51" t="str">
        <x:v>Days 61-100</x:v>
      </x:c>
      <x:c r="C73" s="51" t="str">
        <x:v>Cyber, Privacy &amp; Data</x:v>
      </x:c>
      <x:c r="D73" s="51" t="str">
        <x:v>Govern AI use</x:v>
      </x:c>
      <x:c r="E73" s="51" t="str">
        <x:v>Inventory models and vendors; define approved data, human review and evaluation requirements.</x:v>
      </x:c>
      <x:c r="F73" s="51" t="str">
        <x:v>AI governance register</x:v>
      </x:c>
      <x:c r="G73" s="51" t="str">
        <x:v>Data-rights review</x:v>
      </x:c>
      <x:c r="H73" s="51" t="str"/>
      <x:c r="I73" s="51" t="str"/>
      <x:c r="J73" s="51" t="str">
        <x:v>Not Started</x:v>
      </x:c>
      <x:c r="K73" s="51" t="str">
        <x:v>High</x:v>
      </x:c>
      <x:c r="L73" s="51" t="str">
        <x:v>Medium</x:v>
      </x:c>
      <x:c r="M73" s="51" t="str">
        <x:v>Protect</x:v>
      </x:c>
      <x:c r="N73" s="51" t="str"/>
      <x:c r="O73" s="51" t="str"/>
      <x:c r="P73" s="51" t="str"/>
      <x:c r="Q73" s="51" t="str"/>
      <x:c r="R73" s="51" t="str">
        <x:v>Keep</x:v>
      </x:c>
    </x:row>
    <x:row r="74" ht="42" customHeight="1">
      <x:c r="A74" s="51" t="str">
        <x:v>INT-069</x:v>
      </x:c>
      <x:c r="B74" s="51" t="str">
        <x:v>Diligence</x:v>
      </x:c>
      <x:c r="C74" s="51" t="str">
        <x:v>Finance, Controls &amp; Reporting</x:v>
      </x:c>
      <x:c r="D74" s="51" t="str">
        <x:v>Preserve visibility</x:v>
      </x:c>
      <x:c r="E74" s="51" t="str">
        <x:v>Design a standalone operating and financial view for up to six months where useful.</x:v>
      </x:c>
      <x:c r="F74" s="51" t="str">
        <x:v>Reporting design and exit criteria</x:v>
      </x:c>
      <x:c r="G74" s="51" t="str">
        <x:v>Diligence financial model</x:v>
      </x:c>
      <x:c r="H74" s="51" t="str"/>
      <x:c r="I74" s="51" t="str"/>
      <x:c r="J74" s="51" t="str">
        <x:v>Not Started</x:v>
      </x:c>
      <x:c r="K74" s="51" t="str">
        <x:v>Critical</x:v>
      </x:c>
      <x:c r="L74" s="51" t="str">
        <x:v>High</x:v>
      </x:c>
      <x:c r="M74" s="51" t="str">
        <x:v>Preserve</x:v>
      </x:c>
      <x:c r="N74" s="51" t="str"/>
      <x:c r="O74" s="51" t="str"/>
      <x:c r="P74" s="51" t="str"/>
      <x:c r="Q74" s="51" t="str"/>
      <x:c r="R74" s="51" t="str">
        <x:v>Keep</x:v>
      </x:c>
    </x:row>
    <x:row r="75" ht="42" customHeight="1">
      <x:c r="A75" s="51" t="str">
        <x:v>INT-070</x:v>
      </x:c>
      <x:c r="B75" s="51" t="str">
        <x:v>Sign-to-Close</x:v>
      </x:c>
      <x:c r="C75" s="51" t="str">
        <x:v>Finance, Controls &amp; Reporting</x:v>
      </x:c>
      <x:c r="D75" s="51" t="str">
        <x:v>Prepare opening control</x:v>
      </x:c>
      <x:c r="E75" s="51" t="str">
        <x:v>Plan chart-of-accounts mapping, consolidation, cutoff and opening balance sheet.</x:v>
      </x:c>
      <x:c r="F75" s="51" t="str">
        <x:v>Close and reporting calendar</x:v>
      </x:c>
      <x:c r="G75" s="51" t="str">
        <x:v>Accounting-policy decisions</x:v>
      </x:c>
      <x:c r="H75" s="51" t="str"/>
      <x:c r="I75" s="51" t="str"/>
      <x:c r="J75" s="51" t="str">
        <x:v>Not Started</x:v>
      </x:c>
      <x:c r="K75" s="51" t="str">
        <x:v>Critical</x:v>
      </x:c>
      <x:c r="L75" s="51" t="str">
        <x:v>Medium</x:v>
      </x:c>
      <x:c r="M75" s="51" t="str">
        <x:v>Standardize</x:v>
      </x:c>
      <x:c r="N75" s="51" t="str"/>
      <x:c r="O75" s="51" t="str"/>
      <x:c r="P75" s="51" t="str"/>
      <x:c r="Q75" s="51" t="str"/>
      <x:c r="R75" s="51" t="str">
        <x:v>Keep</x:v>
      </x:c>
    </x:row>
    <x:row r="76" ht="42" customHeight="1">
      <x:c r="A76" s="51" t="str">
        <x:v>INT-071</x:v>
      </x:c>
      <x:c r="B76" s="51" t="str">
        <x:v>Day 1</x:v>
      </x:c>
      <x:c r="C76" s="51" t="str">
        <x:v>Finance, Controls &amp; Reporting</x:v>
      </x:c>
      <x:c r="D76" s="51" t="str">
        <x:v>Activate authority</x:v>
      </x:c>
      <x:c r="E76" s="51" t="str">
        <x:v>Update banking, payments, purchasing limits, signatories and approval matrices.</x:v>
      </x:c>
      <x:c r="F76" s="51" t="str">
        <x:v>Authority signoff</x:v>
      </x:c>
      <x:c r="G76" s="51" t="str">
        <x:v>Legal close and bank access</x:v>
      </x:c>
      <x:c r="H76" s="51" t="str"/>
      <x:c r="I76" s="51" t="str"/>
      <x:c r="J76" s="51" t="str">
        <x:v>Not Started</x:v>
      </x:c>
      <x:c r="K76" s="51" t="str">
        <x:v>Critical</x:v>
      </x:c>
      <x:c r="L76" s="51" t="str">
        <x:v>High</x:v>
      </x:c>
      <x:c r="M76" s="51" t="str">
        <x:v>Standardize</x:v>
      </x:c>
      <x:c r="N76" s="51" t="str"/>
      <x:c r="O76" s="51" t="str"/>
      <x:c r="P76" s="51" t="str"/>
      <x:c r="Q76" s="51" t="str"/>
      <x:c r="R76" s="51" t="str">
        <x:v>Keep</x:v>
      </x:c>
    </x:row>
    <x:row r="77" ht="42" customHeight="1">
      <x:c r="A77" s="51" t="str">
        <x:v>INT-072</x:v>
      </x:c>
      <x:c r="B77" s="51" t="str">
        <x:v>Days 2-30</x:v>
      </x:c>
      <x:c r="C77" s="51" t="str">
        <x:v>Finance, Controls &amp; Reporting</x:v>
      </x:c>
      <x:c r="D77" s="51" t="str">
        <x:v>Complete first close</x:v>
      </x:c>
      <x:c r="E77" s="51" t="str">
        <x:v>Run a controlled month-end close with reconciliations and issue review.</x:v>
      </x:c>
      <x:c r="F77" s="51" t="str">
        <x:v>Closed books; reconciliation signoff</x:v>
      </x:c>
      <x:c r="G77" s="51" t="str">
        <x:v>System and people readiness</x:v>
      </x:c>
      <x:c r="H77" s="51" t="str"/>
      <x:c r="I77" s="51" t="str"/>
      <x:c r="J77" s="51" t="str">
        <x:v>Not Started</x:v>
      </x:c>
      <x:c r="K77" s="51" t="str">
        <x:v>Critical</x:v>
      </x:c>
      <x:c r="L77" s="51" t="str">
        <x:v>Medium</x:v>
      </x:c>
      <x:c r="M77" s="51" t="str">
        <x:v>Protect</x:v>
      </x:c>
      <x:c r="N77" s="51" t="str"/>
      <x:c r="O77" s="51" t="str"/>
      <x:c r="P77" s="51" t="str"/>
      <x:c r="Q77" s="51" t="str"/>
      <x:c r="R77" s="51" t="str">
        <x:v>Keep</x:v>
      </x:c>
    </x:row>
    <x:row r="78" ht="42" customHeight="1">
      <x:c r="A78" s="51" t="str">
        <x:v>INT-073</x:v>
      </x:c>
      <x:c r="B78" s="51" t="str">
        <x:v>Days 31-60</x:v>
      </x:c>
      <x:c r="C78" s="51" t="str">
        <x:v>Finance, Controls &amp; Reporting</x:v>
      </x:c>
      <x:c r="D78" s="51" t="str">
        <x:v>Normalize performance view</x:v>
      </x:c>
      <x:c r="E78" s="51" t="str">
        <x:v>Reconcile management reporting, KPIs, standalone results and synergy baselines.</x:v>
      </x:c>
      <x:c r="F78" s="51" t="str">
        <x:v>Approved performance pack</x:v>
      </x:c>
      <x:c r="G78" s="51" t="str">
        <x:v>First close</x:v>
      </x:c>
      <x:c r="H78" s="51" t="str"/>
      <x:c r="I78" s="51" t="str"/>
      <x:c r="J78" s="51" t="str">
        <x:v>Not Started</x:v>
      </x:c>
      <x:c r="K78" s="51" t="str">
        <x:v>High</x:v>
      </x:c>
      <x:c r="L78" s="51" t="str">
        <x:v>High</x:v>
      </x:c>
      <x:c r="M78" s="51" t="str">
        <x:v>Standardize</x:v>
      </x:c>
      <x:c r="N78" s="51" t="str"/>
      <x:c r="O78" s="51" t="str"/>
      <x:c r="P78" s="51" t="str"/>
      <x:c r="Q78" s="51" t="str"/>
      <x:c r="R78" s="51" t="str">
        <x:v>Keep</x:v>
      </x:c>
    </x:row>
    <x:row r="79" ht="42" customHeight="1">
      <x:c r="A79" s="51" t="str">
        <x:v>INT-074</x:v>
      </x:c>
      <x:c r="B79" s="51" t="str">
        <x:v>Days 61-100</x:v>
      </x:c>
      <x:c r="C79" s="51" t="str">
        <x:v>Finance, Controls &amp; Reporting</x:v>
      </x:c>
      <x:c r="D79" s="51" t="str">
        <x:v>Integrate controls deliberately</x:v>
      </x:c>
      <x:c r="E79" s="51" t="str">
        <x:v>Align policies and controls after understanding target workflows and materiality.</x:v>
      </x:c>
      <x:c r="F79" s="51" t="str">
        <x:v>Control migration evidence</x:v>
      </x:c>
      <x:c r="G79" s="51" t="str">
        <x:v>Stable reporting</x:v>
      </x:c>
      <x:c r="H79" s="51" t="str"/>
      <x:c r="I79" s="51" t="str"/>
      <x:c r="J79" s="51" t="str">
        <x:v>Not Started</x:v>
      </x:c>
      <x:c r="K79" s="51" t="str">
        <x:v>High</x:v>
      </x:c>
      <x:c r="L79" s="51" t="str">
        <x:v>Medium</x:v>
      </x:c>
      <x:c r="M79" s="51" t="str">
        <x:v>Standardize</x:v>
      </x:c>
      <x:c r="N79" s="51" t="str"/>
      <x:c r="O79" s="51" t="str"/>
      <x:c r="P79" s="51" t="str"/>
      <x:c r="Q79" s="51" t="str"/>
      <x:c r="R79" s="51" t="str">
        <x:v>Keep</x:v>
      </x:c>
    </x:row>
    <x:row r="80" ht="42" customHeight="1">
      <x:c r="A80" s="51" t="str">
        <x:v>INT-075</x:v>
      </x:c>
      <x:c r="B80" s="51" t="str">
        <x:v>Sign-to-Close</x:v>
      </x:c>
      <x:c r="C80" s="51" t="str">
        <x:v>Tax, Treasury &amp; Banking</x:v>
      </x:c>
      <x:c r="D80" s="51" t="str">
        <x:v>Plan entity and tax steps</x:v>
      </x:c>
      <x:c r="E80" s="51" t="str">
        <x:v>Sequence elections, registrations, intercompany, payroll and indirect tax changes.</x:v>
      </x:c>
      <x:c r="F80" s="51" t="str">
        <x:v>Tax integration plan</x:v>
      </x:c>
      <x:c r="G80" s="51" t="str">
        <x:v>Legal structure</x:v>
      </x:c>
      <x:c r="H80" s="51" t="str"/>
      <x:c r="I80" s="51" t="str"/>
      <x:c r="J80" s="51" t="str">
        <x:v>Not Started</x:v>
      </x:c>
      <x:c r="K80" s="51" t="str">
        <x:v>High</x:v>
      </x:c>
      <x:c r="L80" s="51" t="str">
        <x:v>Low</x:v>
      </x:c>
      <x:c r="M80" s="51" t="str">
        <x:v>Standardize</x:v>
      </x:c>
      <x:c r="N80" s="51" t="str"/>
      <x:c r="O80" s="51" t="str"/>
      <x:c r="P80" s="51" t="str"/>
      <x:c r="Q80" s="51" t="str"/>
      <x:c r="R80" s="51" t="str">
        <x:v>Keep</x:v>
      </x:c>
    </x:row>
    <x:row r="81" ht="42" customHeight="1">
      <x:c r="A81" s="51" t="str">
        <x:v>INT-076</x:v>
      </x:c>
      <x:c r="B81" s="51" t="str">
        <x:v>Day 1</x:v>
      </x:c>
      <x:c r="C81" s="51" t="str">
        <x:v>Tax, Treasury &amp; Banking</x:v>
      </x:c>
      <x:c r="D81" s="51" t="str">
        <x:v>Control cash</x:v>
      </x:c>
      <x:c r="E81" s="51" t="str">
        <x:v>Confirm cash visibility, bank access, funding, FX and payment controls.</x:v>
      </x:c>
      <x:c r="F81" s="51" t="str">
        <x:v>Daily cash report; authority signoff</x:v>
      </x:c>
      <x:c r="G81" s="51" t="str">
        <x:v>Bank readiness</x:v>
      </x:c>
      <x:c r="H81" s="51" t="str"/>
      <x:c r="I81" s="51" t="str"/>
      <x:c r="J81" s="51" t="str">
        <x:v>Not Started</x:v>
      </x:c>
      <x:c r="K81" s="51" t="str">
        <x:v>Critical</x:v>
      </x:c>
      <x:c r="L81" s="51" t="str">
        <x:v>High</x:v>
      </x:c>
      <x:c r="M81" s="51" t="str">
        <x:v>Protect</x:v>
      </x:c>
      <x:c r="N81" s="51" t="str"/>
      <x:c r="O81" s="51" t="str"/>
      <x:c r="P81" s="51" t="str"/>
      <x:c r="Q81" s="51" t="str"/>
      <x:c r="R81" s="51" t="str">
        <x:v>Keep</x:v>
      </x:c>
    </x:row>
    <x:row r="82" ht="42" customHeight="1">
      <x:c r="A82" s="51" t="str">
        <x:v>INT-077</x:v>
      </x:c>
      <x:c r="B82" s="51" t="str">
        <x:v>Days 2-30</x:v>
      </x:c>
      <x:c r="C82" s="51" t="str">
        <x:v>Tax, Treasury &amp; Banking</x:v>
      </x:c>
      <x:c r="D82" s="51" t="str">
        <x:v>Meet obligations</x:v>
      </x:c>
      <x:c r="E82" s="51" t="str">
        <x:v>Complete required filings, notifications and payment-calendar transitions.</x:v>
      </x:c>
      <x:c r="F82" s="51" t="str">
        <x:v>Filing confirmations</x:v>
      </x:c>
      <x:c r="G82" s="51" t="str">
        <x:v>Tax data and advisors</x:v>
      </x:c>
      <x:c r="H82" s="51" t="str"/>
      <x:c r="I82" s="51" t="str"/>
      <x:c r="J82" s="51" t="str">
        <x:v>Not Started</x:v>
      </x:c>
      <x:c r="K82" s="51" t="str">
        <x:v>High</x:v>
      </x:c>
      <x:c r="L82" s="51" t="str">
        <x:v>Medium</x:v>
      </x:c>
      <x:c r="M82" s="51" t="str">
        <x:v>Protect</x:v>
      </x:c>
      <x:c r="N82" s="51" t="str"/>
      <x:c r="O82" s="51" t="str"/>
      <x:c r="P82" s="51" t="str"/>
      <x:c r="Q82" s="51" t="str"/>
      <x:c r="R82" s="51" t="str">
        <x:v>Keep</x:v>
      </x:c>
    </x:row>
    <x:row r="83" ht="42" customHeight="1">
      <x:c r="A83" s="51" t="str">
        <x:v>INT-078</x:v>
      </x:c>
      <x:c r="B83" s="51" t="str">
        <x:v>Days 31-60</x:v>
      </x:c>
      <x:c r="C83" s="51" t="str">
        <x:v>Tax, Treasury &amp; Banking</x:v>
      </x:c>
      <x:c r="D83" s="51" t="str">
        <x:v>Optimize structure carefully</x:v>
      </x:c>
      <x:c r="E83" s="51" t="str">
        <x:v>Evaluate cash pooling, entity rationalization and tax opportunities after continuity.</x:v>
      </x:c>
      <x:c r="F83" s="51" t="str">
        <x:v>Approved optimization memo</x:v>
      </x:c>
      <x:c r="G83" s="51" t="str">
        <x:v>Stable operations</x:v>
      </x:c>
      <x:c r="H83" s="51" t="str"/>
      <x:c r="I83" s="51" t="str"/>
      <x:c r="J83" s="51" t="str">
        <x:v>Not Started</x:v>
      </x:c>
      <x:c r="K83" s="51" t="str">
        <x:v>Medium</x:v>
      </x:c>
      <x:c r="L83" s="51" t="str">
        <x:v>Low</x:v>
      </x:c>
      <x:c r="M83" s="51" t="str">
        <x:v>Combine</x:v>
      </x:c>
      <x:c r="N83" s="51" t="str"/>
      <x:c r="O83" s="51" t="str"/>
      <x:c r="P83" s="51" t="str"/>
      <x:c r="Q83" s="51" t="str"/>
      <x:c r="R83" s="51" t="str">
        <x:v>Keep</x:v>
      </x:c>
    </x:row>
    <x:row r="84" ht="42" customHeight="1">
      <x:c r="A84" s="51" t="str">
        <x:v>INT-079</x:v>
      </x:c>
      <x:c r="B84" s="51" t="str">
        <x:v>Sign-to-Close</x:v>
      </x:c>
      <x:c r="C84" s="51" t="str">
        <x:v>Legal, Contracts &amp; Compliance</x:v>
      </x:c>
      <x:c r="D84" s="51" t="str">
        <x:v>Track consents and obligations</x:v>
      </x:c>
      <x:c r="E84" s="51" t="str">
        <x:v>Complete assignments, notices, permits, licenses and closing conditions.</x:v>
      </x:c>
      <x:c r="F84" s="51" t="str">
        <x:v>Executed consent and permit tracker</x:v>
      </x:c>
      <x:c r="G84" s="51" t="str">
        <x:v>Counterparties and regulators</x:v>
      </x:c>
      <x:c r="H84" s="51" t="str"/>
      <x:c r="I84" s="51" t="str"/>
      <x:c r="J84" s="51" t="str">
        <x:v>Not Started</x:v>
      </x:c>
      <x:c r="K84" s="51" t="str">
        <x:v>Critical</x:v>
      </x:c>
      <x:c r="L84" s="51" t="str">
        <x:v>High</x:v>
      </x:c>
      <x:c r="M84" s="51" t="str">
        <x:v>Protect</x:v>
      </x:c>
      <x:c r="N84" s="51" t="str"/>
      <x:c r="O84" s="51" t="str"/>
      <x:c r="P84" s="51" t="str"/>
      <x:c r="Q84" s="51" t="str"/>
      <x:c r="R84" s="51" t="str">
        <x:v>Keep</x:v>
      </x:c>
    </x:row>
    <x:row r="85" ht="42" customHeight="1">
      <x:c r="A85" s="51" t="str">
        <x:v>INT-080</x:v>
      </x:c>
      <x:c r="B85" s="51" t="str">
        <x:v>Day 1</x:v>
      </x:c>
      <x:c r="C85" s="51" t="str">
        <x:v>Legal, Contracts &amp; Compliance</x:v>
      </x:c>
      <x:c r="D85" s="51" t="str">
        <x:v>Maintain compliance ownership</x:v>
      </x:c>
      <x:c r="E85" s="51" t="str">
        <x:v>Name responsible officers and keep reporting, licensing and policy controls active.</x:v>
      </x:c>
      <x:c r="F85" s="51" t="str">
        <x:v>Compliance signoff</x:v>
      </x:c>
      <x:c r="G85" s="51" t="str">
        <x:v>People and authority</x:v>
      </x:c>
      <x:c r="H85" s="51" t="str"/>
      <x:c r="I85" s="51" t="str"/>
      <x:c r="J85" s="51" t="str">
        <x:v>Not Started</x:v>
      </x:c>
      <x:c r="K85" s="51" t="str">
        <x:v>Critical</x:v>
      </x:c>
      <x:c r="L85" s="51" t="str">
        <x:v>High</x:v>
      </x:c>
      <x:c r="M85" s="51" t="str">
        <x:v>Protect</x:v>
      </x:c>
      <x:c r="N85" s="51" t="str"/>
      <x:c r="O85" s="51" t="str"/>
      <x:c r="P85" s="51" t="str"/>
      <x:c r="Q85" s="51" t="str"/>
      <x:c r="R85" s="51" t="str">
        <x:v>Keep</x:v>
      </x:c>
    </x:row>
    <x:row r="86" ht="42" customHeight="1">
      <x:c r="A86" s="51" t="str">
        <x:v>INT-081</x:v>
      </x:c>
      <x:c r="B86" s="51" t="str">
        <x:v>Days 2-30</x:v>
      </x:c>
      <x:c r="C86" s="51" t="str">
        <x:v>Legal, Contracts &amp; Compliance</x:v>
      </x:c>
      <x:c r="D86" s="51" t="str">
        <x:v>Reconcile obligations</x:v>
      </x:c>
      <x:c r="E86" s="51" t="str">
        <x:v>Centralize key terms, renewals, disputes and post-close covenants.</x:v>
      </x:c>
      <x:c r="F86" s="51" t="str">
        <x:v>Obligation calendar</x:v>
      </x:c>
      <x:c r="G86" s="51" t="str">
        <x:v>Contract repository access</x:v>
      </x:c>
      <x:c r="H86" s="51" t="str"/>
      <x:c r="I86" s="51" t="str"/>
      <x:c r="J86" s="51" t="str">
        <x:v>Not Started</x:v>
      </x:c>
      <x:c r="K86" s="51" t="str">
        <x:v>High</x:v>
      </x:c>
      <x:c r="L86" s="51" t="str">
        <x:v>High</x:v>
      </x:c>
      <x:c r="M86" s="51" t="str">
        <x:v>Standardize</x:v>
      </x:c>
      <x:c r="N86" s="51" t="str"/>
      <x:c r="O86" s="51" t="str"/>
      <x:c r="P86" s="51" t="str"/>
      <x:c r="Q86" s="51" t="str"/>
      <x:c r="R86" s="51" t="str">
        <x:v>Keep</x:v>
      </x:c>
    </x:row>
    <x:row r="87" ht="42" customHeight="1">
      <x:c r="A87" s="51" t="str">
        <x:v>INT-082</x:v>
      </x:c>
      <x:c r="B87" s="51" t="str">
        <x:v>Days 31-60</x:v>
      </x:c>
      <x:c r="C87" s="51" t="str">
        <x:v>Legal, Contracts &amp; Compliance</x:v>
      </x:c>
      <x:c r="D87" s="51" t="str">
        <x:v>Align policies</x:v>
      </x:c>
      <x:c r="E87" s="51" t="str">
        <x:v>Harmonize only after confirming local law, customer terms and operating reality.</x:v>
      </x:c>
      <x:c r="F87" s="51" t="str">
        <x:v>Approved policy map</x:v>
      </x:c>
      <x:c r="G87" s="51" t="str">
        <x:v>Legal review</x:v>
      </x:c>
      <x:c r="H87" s="51" t="str"/>
      <x:c r="I87" s="51" t="str"/>
      <x:c r="J87" s="51" t="str">
        <x:v>Not Started</x:v>
      </x:c>
      <x:c r="K87" s="51" t="str">
        <x:v>High</x:v>
      </x:c>
      <x:c r="L87" s="51" t="str">
        <x:v>Medium</x:v>
      </x:c>
      <x:c r="M87" s="51" t="str">
        <x:v>Standardize</x:v>
      </x:c>
      <x:c r="N87" s="51" t="str"/>
      <x:c r="O87" s="51" t="str"/>
      <x:c r="P87" s="51" t="str"/>
      <x:c r="Q87" s="51" t="str"/>
      <x:c r="R87" s="51" t="str">
        <x:v>Keep</x:v>
      </x:c>
    </x:row>
    <x:row r="88" ht="42" customHeight="1">
      <x:c r="A88" s="51" t="str">
        <x:v>INT-083</x:v>
      </x:c>
      <x:c r="B88" s="51" t="str">
        <x:v>Days 61-100</x:v>
      </x:c>
      <x:c r="C88" s="51" t="str">
        <x:v>Legal, Contracts &amp; Compliance</x:v>
      </x:c>
      <x:c r="D88" s="51" t="str">
        <x:v>Simplify entities selectively</x:v>
      </x:c>
      <x:c r="E88" s="51" t="str">
        <x:v>Rationalize entities and agreements without interrupting licenses, tax or contracts.</x:v>
      </x:c>
      <x:c r="F88" s="51" t="str">
        <x:v>Executed rationalization plan</x:v>
      </x:c>
      <x:c r="G88" s="51" t="str">
        <x:v>Regulatory and tax clearance</x:v>
      </x:c>
      <x:c r="H88" s="51" t="str"/>
      <x:c r="I88" s="51" t="str"/>
      <x:c r="J88" s="51" t="str">
        <x:v>Not Started</x:v>
      </x:c>
      <x:c r="K88" s="51" t="str">
        <x:v>High</x:v>
      </x:c>
      <x:c r="L88" s="51" t="str">
        <x:v>Medium</x:v>
      </x:c>
      <x:c r="M88" s="51" t="str">
        <x:v>Retire</x:v>
      </x:c>
      <x:c r="N88" s="51" t="str"/>
      <x:c r="O88" s="51" t="str"/>
      <x:c r="P88" s="51" t="str"/>
      <x:c r="Q88" s="51" t="str"/>
      <x:c r="R88" s="51" t="str">
        <x:v>Keep</x:v>
      </x:c>
    </x:row>
    <x:row r="89" ht="42" customHeight="1">
      <x:c r="A89" s="51" t="str">
        <x:v>INT-084</x:v>
      </x:c>
      <x:c r="B89" s="51" t="str">
        <x:v>Sign-to-Close</x:v>
      </x:c>
      <x:c r="C89" s="51" t="str">
        <x:v>Vendors, Supply Chain &amp; Facilities</x:v>
      </x:c>
      <x:c r="D89" s="51" t="str">
        <x:v>Protect supply continuity</x:v>
      </x:c>
      <x:c r="E89" s="51" t="str">
        <x:v>Confirm critical suppliers, orders, consents, inventory and logistics for close.</x:v>
      </x:c>
      <x:c r="F89" s="51" t="str">
        <x:v>Supplier continuity signoff</x:v>
      </x:c>
      <x:c r="G89" s="51" t="str">
        <x:v>Vendor diligence</x:v>
      </x:c>
      <x:c r="H89" s="51" t="str"/>
      <x:c r="I89" s="51" t="str"/>
      <x:c r="J89" s="51" t="str">
        <x:v>Not Started</x:v>
      </x:c>
      <x:c r="K89" s="51" t="str">
        <x:v>Critical</x:v>
      </x:c>
      <x:c r="L89" s="51" t="str">
        <x:v>High</x:v>
      </x:c>
      <x:c r="M89" s="51" t="str">
        <x:v>Protect</x:v>
      </x:c>
      <x:c r="N89" s="51" t="str"/>
      <x:c r="O89" s="51" t="str"/>
      <x:c r="P89" s="51" t="str"/>
      <x:c r="Q89" s="51" t="str"/>
      <x:c r="R89" s="51" t="str">
        <x:v>Keep</x:v>
      </x:c>
    </x:row>
    <x:row r="90" ht="42" customHeight="1">
      <x:c r="A90" s="51" t="str">
        <x:v>INT-085</x:v>
      </x:c>
      <x:c r="B90" s="51" t="str">
        <x:v>Day 1</x:v>
      </x:c>
      <x:c r="C90" s="51" t="str">
        <x:v>Vendors, Supply Chain &amp; Facilities</x:v>
      </x:c>
      <x:c r="D90" s="51" t="str">
        <x:v>Keep ordinary transactions moving</x:v>
      </x:c>
      <x:c r="E90" s="51" t="str">
        <x:v>Ensure purchasing, receiving, payment, shipping and site access work.</x:v>
      </x:c>
      <x:c r="F90" s="51" t="str">
        <x:v>Operational signoff</x:v>
      </x:c>
      <x:c r="G90" s="51" t="str">
        <x:v>Systems and authority</x:v>
      </x:c>
      <x:c r="H90" s="51" t="str"/>
      <x:c r="I90" s="51" t="str"/>
      <x:c r="J90" s="51" t="str">
        <x:v>Not Started</x:v>
      </x:c>
      <x:c r="K90" s="51" t="str">
        <x:v>Critical</x:v>
      </x:c>
      <x:c r="L90" s="51" t="str">
        <x:v>High</x:v>
      </x:c>
      <x:c r="M90" s="51" t="str">
        <x:v>Preserve</x:v>
      </x:c>
      <x:c r="N90" s="51" t="str"/>
      <x:c r="O90" s="51" t="str"/>
      <x:c r="P90" s="51" t="str"/>
      <x:c r="Q90" s="51" t="str"/>
      <x:c r="R90" s="51" t="str">
        <x:v>Keep</x:v>
      </x:c>
    </x:row>
    <x:row r="91" ht="42" customHeight="1">
      <x:c r="A91" s="51" t="str">
        <x:v>INT-086</x:v>
      </x:c>
      <x:c r="B91" s="51" t="str">
        <x:v>Days 2-30</x:v>
      </x:c>
      <x:c r="C91" s="51" t="str">
        <x:v>Vendors, Supply Chain &amp; Facilities</x:v>
      </x:c>
      <x:c r="D91" s="51" t="str">
        <x:v>Validate baselines</x:v>
      </x:c>
      <x:c r="E91" s="51" t="str">
        <x:v>Reconcile spend, terms, service levels, capacity and failure points.</x:v>
      </x:c>
      <x:c r="F91" s="51" t="str">
        <x:v>Validated vendor/spend baseline</x:v>
      </x:c>
      <x:c r="G91" s="51" t="str">
        <x:v>AP and contract data</x:v>
      </x:c>
      <x:c r="H91" s="51" t="str"/>
      <x:c r="I91" s="51" t="str"/>
      <x:c r="J91" s="51" t="str">
        <x:v>Not Started</x:v>
      </x:c>
      <x:c r="K91" s="51" t="str">
        <x:v>High</x:v>
      </x:c>
      <x:c r="L91" s="51" t="str">
        <x:v>High</x:v>
      </x:c>
      <x:c r="M91" s="51" t="str">
        <x:v>Protect</x:v>
      </x:c>
      <x:c r="N91" s="51" t="str"/>
      <x:c r="O91" s="51" t="str"/>
      <x:c r="P91" s="51" t="str"/>
      <x:c r="Q91" s="51" t="str"/>
      <x:c r="R91" s="51" t="str">
        <x:v>Keep</x:v>
      </x:c>
    </x:row>
    <x:row r="92" ht="42" customHeight="1">
      <x:c r="A92" s="51" t="str">
        <x:v>INT-087</x:v>
      </x:c>
      <x:c r="B92" s="51" t="str">
        <x:v>Days 31-60</x:v>
      </x:c>
      <x:c r="C92" s="51" t="str">
        <x:v>Vendors, Supply Chain &amp; Facilities</x:v>
      </x:c>
      <x:c r="D92" s="51" t="str">
        <x:v>Pursue low-risk leverage</x:v>
      </x:c>
      <x:c r="E92" s="51" t="str">
        <x:v>Consolidate spend where continuity, quality and customer impact are protected.</x:v>
      </x:c>
      <x:c r="F92" s="51" t="str">
        <x:v>Sourcing wave plan</x:v>
      </x:c>
      <x:c r="G92" s="51" t="str">
        <x:v>Baseline and alternatives</x:v>
      </x:c>
      <x:c r="H92" s="51" t="str"/>
      <x:c r="I92" s="51" t="str"/>
      <x:c r="J92" s="51" t="str">
        <x:v>Not Started</x:v>
      </x:c>
      <x:c r="K92" s="51" t="str">
        <x:v>High</x:v>
      </x:c>
      <x:c r="L92" s="51" t="str">
        <x:v>Medium</x:v>
      </x:c>
      <x:c r="M92" s="51" t="str">
        <x:v>Combine</x:v>
      </x:c>
      <x:c r="N92" s="51" t="str"/>
      <x:c r="O92" s="51" t="str"/>
      <x:c r="P92" s="51" t="str"/>
      <x:c r="Q92" s="51" t="str"/>
      <x:c r="R92" s="51" t="str">
        <x:v>Keep</x:v>
      </x:c>
    </x:row>
    <x:row r="93" ht="42" customHeight="1">
      <x:c r="A93" s="51" t="str">
        <x:v>INT-088</x:v>
      </x:c>
      <x:c r="B93" s="51" t="str">
        <x:v>Days 61-100</x:v>
      </x:c>
      <x:c r="C93" s="51" t="str">
        <x:v>Vendors, Supply Chain &amp; Facilities</x:v>
      </x:c>
      <x:c r="D93" s="51" t="str">
        <x:v>Sequence footprint changes</x:v>
      </x:c>
      <x:c r="E93" s="51" t="str">
        <x:v>Change facilities or suppliers only after dependencies and transition costs are proven.</x:v>
      </x:c>
      <x:c r="F93" s="51" t="str">
        <x:v>Approved transition plan</x:v>
      </x:c>
      <x:c r="G93" s="51" t="str">
        <x:v>Workflow and people mapping</x:v>
      </x:c>
      <x:c r="H93" s="51" t="str"/>
      <x:c r="I93" s="51" t="str"/>
      <x:c r="J93" s="51" t="str">
        <x:v>Not Started</x:v>
      </x:c>
      <x:c r="K93" s="51" t="str">
        <x:v>Critical</x:v>
      </x:c>
      <x:c r="L93" s="51" t="str">
        <x:v>High</x:v>
      </x:c>
      <x:c r="M93" s="51" t="str">
        <x:v>Retire</x:v>
      </x:c>
      <x:c r="N93" s="51" t="str"/>
      <x:c r="O93" s="51" t="str"/>
      <x:c r="P93" s="51" t="str"/>
      <x:c r="Q93" s="51" t="str"/>
      <x:c r="R93" s="51" t="str">
        <x:v>Keep</x:v>
      </x:c>
    </x:row>
    <x:row r="94" ht="42" customHeight="1">
      <x:c r="A94" s="51" t="str">
        <x:v>INT-089</x:v>
      </x:c>
      <x:c r="B94" s="51" t="str">
        <x:v>Diligence</x:v>
      </x:c>
      <x:c r="C94" s="51" t="str">
        <x:v>Synergies &amp; Value Capture</x:v>
      </x:c>
      <x:c r="D94" s="51" t="str">
        <x:v>Validate each synergy</x:v>
      </x:c>
      <x:c r="E94" s="51" t="str">
        <x:v>Require baseline, action, owner, timing, one-time cost, dependency and revenue-risk test.</x:v>
      </x:c>
      <x:c r="F94" s="51" t="str">
        <x:v>Underwritten synergy register</x:v>
      </x:c>
      <x:c r="G94" s="51" t="str">
        <x:v>Diligence data</x:v>
      </x:c>
      <x:c r="H94" s="51" t="str"/>
      <x:c r="I94" s="51" t="str"/>
      <x:c r="J94" s="51" t="str">
        <x:v>Not Started</x:v>
      </x:c>
      <x:c r="K94" s="51" t="str">
        <x:v>Critical</x:v>
      </x:c>
      <x:c r="L94" s="51" t="str">
        <x:v>High</x:v>
      </x:c>
      <x:c r="M94" s="51" t="str">
        <x:v>Protect</x:v>
      </x:c>
      <x:c r="N94" s="51" t="str"/>
      <x:c r="O94" s="51" t="str"/>
      <x:c r="P94" s="51" t="str"/>
      <x:c r="Q94" s="51" t="str"/>
      <x:c r="R94" s="51" t="str">
        <x:v>Keep</x:v>
      </x:c>
    </x:row>
    <x:row r="95" ht="42" customHeight="1">
      <x:c r="A95" s="51" t="str">
        <x:v>INT-090</x:v>
      </x:c>
      <x:c r="B95" s="51" t="str">
        <x:v>Sign-to-Close</x:v>
      </x:c>
      <x:c r="C95" s="51" t="str">
        <x:v>Synergies &amp; Value Capture</x:v>
      </x:c>
      <x:c r="D95" s="51" t="str">
        <x:v>Lock baselines</x:v>
      </x:c>
      <x:c r="E95" s="51" t="str">
        <x:v>Agree source data, calculation method and signoff before results move.</x:v>
      </x:c>
      <x:c r="F95" s="51" t="str">
        <x:v>Baseline signoff</x:v>
      </x:c>
      <x:c r="G95" s="51" t="str">
        <x:v>Finance and workstream owners</x:v>
      </x:c>
      <x:c r="H95" s="51" t="str"/>
      <x:c r="I95" s="51" t="str"/>
      <x:c r="J95" s="51" t="str">
        <x:v>Not Started</x:v>
      </x:c>
      <x:c r="K95" s="51" t="str">
        <x:v>Critical</x:v>
      </x:c>
      <x:c r="L95" s="51" t="str">
        <x:v>Medium</x:v>
      </x:c>
      <x:c r="M95" s="51" t="str">
        <x:v>Standardize</x:v>
      </x:c>
      <x:c r="N95" s="51" t="str"/>
      <x:c r="O95" s="51" t="str"/>
      <x:c r="P95" s="51" t="str"/>
      <x:c r="Q95" s="51" t="str"/>
      <x:c r="R95" s="51" t="str">
        <x:v>Keep</x:v>
      </x:c>
    </x:row>
    <x:row r="96" ht="42" customHeight="1">
      <x:c r="A96" s="51" t="str">
        <x:v>INT-091</x:v>
      </x:c>
      <x:c r="B96" s="51" t="str">
        <x:v>Days 2-30</x:v>
      </x:c>
      <x:c r="C96" s="51" t="str">
        <x:v>Synergies &amp; Value Capture</x:v>
      </x:c>
      <x:c r="D96" s="51" t="str">
        <x:v>Launch tracking</x:v>
      </x:c>
      <x:c r="E96" s="51" t="str">
        <x:v>Track actions and realized results separately; do not count announcements as savings.</x:v>
      </x:c>
      <x:c r="F96" s="51" t="str">
        <x:v>Live synergy tracker</x:v>
      </x:c>
      <x:c r="G96" s="51" t="str">
        <x:v>Governance and finance</x:v>
      </x:c>
      <x:c r="H96" s="51" t="str"/>
      <x:c r="I96" s="51" t="str"/>
      <x:c r="J96" s="51" t="str">
        <x:v>Not Started</x:v>
      </x:c>
      <x:c r="K96" s="51" t="str">
        <x:v>High</x:v>
      </x:c>
      <x:c r="L96" s="51" t="str">
        <x:v>Medium</x:v>
      </x:c>
      <x:c r="M96" s="51" t="str">
        <x:v>Standardize</x:v>
      </x:c>
      <x:c r="N96" s="51" t="str"/>
      <x:c r="O96" s="51" t="str"/>
      <x:c r="P96" s="51" t="str"/>
      <x:c r="Q96" s="51" t="str"/>
      <x:c r="R96" s="51" t="str">
        <x:v>Keep</x:v>
      </x:c>
    </x:row>
    <x:row r="97" ht="42" customHeight="1">
      <x:c r="A97" s="51" t="str">
        <x:v>INT-092</x:v>
      </x:c>
      <x:c r="B97" s="51" t="str">
        <x:v>Days 31-60</x:v>
      </x:c>
      <x:c r="C97" s="51" t="str">
        <x:v>Synergies &amp; Value Capture</x:v>
      </x:c>
      <x:c r="D97" s="51" t="str">
        <x:v>Resolve leakage</x:v>
      </x:c>
      <x:c r="E97" s="51" t="str">
        <x:v>Identify delay, dis-synergy, one-time cost and revenue impact against plan.</x:v>
      </x:c>
      <x:c r="F97" s="51" t="str">
        <x:v>Variance and action log</x:v>
      </x:c>
      <x:c r="G97" s="51" t="str">
        <x:v>Monthly actuals</x:v>
      </x:c>
      <x:c r="H97" s="51" t="str"/>
      <x:c r="I97" s="51" t="str"/>
      <x:c r="J97" s="51" t="str">
        <x:v>Not Started</x:v>
      </x:c>
      <x:c r="K97" s="51" t="str">
        <x:v>High</x:v>
      </x:c>
      <x:c r="L97" s="51" t="str">
        <x:v>High</x:v>
      </x:c>
      <x:c r="M97" s="51" t="str">
        <x:v>Protect</x:v>
      </x:c>
      <x:c r="N97" s="51" t="str"/>
      <x:c r="O97" s="51" t="str"/>
      <x:c r="P97" s="51" t="str"/>
      <x:c r="Q97" s="51" t="str"/>
      <x:c r="R97" s="51" t="str">
        <x:v>Keep</x:v>
      </x:c>
    </x:row>
    <x:row r="98" ht="42" customHeight="1">
      <x:c r="A98" s="51" t="str">
        <x:v>INT-093</x:v>
      </x:c>
      <x:c r="B98" s="51" t="str">
        <x:v>Days 61-100</x:v>
      </x:c>
      <x:c r="C98" s="51" t="str">
        <x:v>Synergies &amp; Value Capture</x:v>
      </x:c>
      <x:c r="D98" s="51" t="str">
        <x:v>Reforecast honestly</x:v>
      </x:c>
      <x:c r="E98" s="51" t="str">
        <x:v>Update timing and value from evidence without preserving an obsolete deal case.</x:v>
      </x:c>
      <x:c r="F98" s="51" t="str">
        <x:v>Approved reforecast</x:v>
      </x:c>
      <x:c r="G98" s="51" t="str">
        <x:v>Realized data</x:v>
      </x:c>
      <x:c r="H98" s="51" t="str"/>
      <x:c r="I98" s="51" t="str"/>
      <x:c r="J98" s="51" t="str">
        <x:v>Not Started</x:v>
      </x:c>
      <x:c r="K98" s="51" t="str">
        <x:v>High</x:v>
      </x:c>
      <x:c r="L98" s="51" t="str">
        <x:v>Medium</x:v>
      </x:c>
      <x:c r="M98" s="51" t="str">
        <x:v>Standardize</x:v>
      </x:c>
      <x:c r="N98" s="51" t="str"/>
      <x:c r="O98" s="51" t="str"/>
      <x:c r="P98" s="51" t="str"/>
      <x:c r="Q98" s="51" t="str"/>
      <x:c r="R98" s="51" t="str">
        <x:v>Keep</x:v>
      </x:c>
    </x:row>
    <x:row r="99" ht="42" customHeight="1">
      <x:c r="A99" s="51" t="str">
        <x:v>INT-094</x:v>
      </x:c>
      <x:c r="B99" s="51" t="str">
        <x:v>Post-100</x:v>
      </x:c>
      <x:c r="C99" s="51" t="str">
        <x:v>Synergies &amp; Value Capture</x:v>
      </x:c>
      <x:c r="D99" s="51" t="str">
        <x:v>Embed ownership</x:v>
      </x:c>
      <x:c r="E99" s="51" t="str">
        <x:v>Move recurring value-capture measures into normal business reviews.</x:v>
      </x:c>
      <x:c r="F99" s="51" t="str">
        <x:v>BAU KPI ownership</x:v>
      </x:c>
      <x:c r="G99" s="51" t="str">
        <x:v>Stable processes</x:v>
      </x:c>
      <x:c r="H99" s="51" t="str"/>
      <x:c r="I99" s="51" t="str"/>
      <x:c r="J99" s="51" t="str">
        <x:v>Not Started</x:v>
      </x:c>
      <x:c r="K99" s="51" t="str">
        <x:v>Medium</x:v>
      </x:c>
      <x:c r="L99" s="51" t="str">
        <x:v>Medium</x:v>
      </x:c>
      <x:c r="M99" s="51" t="str">
        <x:v>Standardize</x:v>
      </x:c>
      <x:c r="N99" s="51" t="str"/>
      <x:c r="O99" s="51" t="str"/>
      <x:c r="P99" s="51" t="str"/>
      <x:c r="Q99" s="51" t="str"/>
      <x:c r="R99" s="51" t="str">
        <x:v>Keep</x:v>
      </x:c>
    </x:row>
    <x:row r="100" ht="42" customHeight="1">
      <x:c r="A100" s="51" t="str">
        <x:v>INT-095</x:v>
      </x:c>
      <x:c r="B100" s="51" t="str">
        <x:v>Sign-to-Close</x:v>
      </x:c>
      <x:c r="C100" s="51" t="str">
        <x:v>TSA &amp; Separation</x:v>
      </x:c>
      <x:c r="D100" s="51" t="str">
        <x:v>Define services precisely</x:v>
      </x:c>
      <x:c r="E100" s="51" t="str">
        <x:v>For carve-outs, specify service, SLA, volume, price, term, owner, data and exit requirement.</x:v>
      </x:c>
      <x:c r="F100" s="51" t="str">
        <x:v>Executed TSA schedule</x:v>
      </x:c>
      <x:c r="G100" s="51" t="str">
        <x:v>Seller capability</x:v>
      </x:c>
      <x:c r="H100" s="51" t="str"/>
      <x:c r="I100" s="51" t="str"/>
      <x:c r="J100" s="51" t="str">
        <x:v>Not Started</x:v>
      </x:c>
      <x:c r="K100" s="51" t="str">
        <x:v>Critical</x:v>
      </x:c>
      <x:c r="L100" s="51" t="str">
        <x:v>High</x:v>
      </x:c>
      <x:c r="M100" s="51" t="str">
        <x:v>Protect</x:v>
      </x:c>
      <x:c r="N100" s="51" t="str"/>
      <x:c r="O100" s="51" t="str"/>
      <x:c r="P100" s="51" t="str"/>
      <x:c r="Q100" s="51" t="str"/>
      <x:c r="R100" s="51" t="str">
        <x:v>Keep</x:v>
      </x:c>
    </x:row>
    <x:row r="101" ht="42" customHeight="1">
      <x:c r="A101" s="51" t="str">
        <x:v>INT-096</x:v>
      </x:c>
      <x:c r="B101" s="51" t="str">
        <x:v>Day 1</x:v>
      </x:c>
      <x:c r="C101" s="51" t="str">
        <x:v>TSA &amp; Separation</x:v>
      </x:c>
      <x:c r="D101" s="51" t="str">
        <x:v>Activate governance</x:v>
      </x:c>
      <x:c r="E101" s="51" t="str">
        <x:v>Confirm service contacts, incident escalation, billing and change control.</x:v>
      </x:c>
      <x:c r="F101" s="51" t="str">
        <x:v>TSA governance live</x:v>
      </x:c>
      <x:c r="G101" s="51" t="str">
        <x:v>Closing complete</x:v>
      </x:c>
      <x:c r="H101" s="51" t="str"/>
      <x:c r="I101" s="51" t="str"/>
      <x:c r="J101" s="51" t="str">
        <x:v>Not Started</x:v>
      </x:c>
      <x:c r="K101" s="51" t="str">
        <x:v>Critical</x:v>
      </x:c>
      <x:c r="L101" s="51" t="str">
        <x:v>High</x:v>
      </x:c>
      <x:c r="M101" s="51" t="str">
        <x:v>Protect</x:v>
      </x:c>
      <x:c r="N101" s="51" t="str"/>
      <x:c r="O101" s="51" t="str"/>
      <x:c r="P101" s="51" t="str"/>
      <x:c r="Q101" s="51" t="str"/>
      <x:c r="R101" s="51" t="str">
        <x:v>Keep</x:v>
      </x:c>
    </x:row>
    <x:row r="102" ht="42" customHeight="1">
      <x:c r="A102" s="51" t="str">
        <x:v>INT-097</x:v>
      </x:c>
      <x:c r="B102" s="51" t="str">
        <x:v>Days 2-30</x:v>
      </x:c>
      <x:c r="C102" s="51" t="str">
        <x:v>TSA &amp; Separation</x:v>
      </x:c>
      <x:c r="D102" s="51" t="str">
        <x:v>Validate consumption</x:v>
      </x:c>
      <x:c r="E102" s="51" t="str">
        <x:v>Confirm actual service volume, quality, dependencies and hidden manual support.</x:v>
      </x:c>
      <x:c r="F102" s="51" t="str">
        <x:v>TSA performance baseline</x:v>
      </x:c>
      <x:c r="G102" s="51" t="str">
        <x:v>Service data</x:v>
      </x:c>
      <x:c r="H102" s="51" t="str"/>
      <x:c r="I102" s="51" t="str"/>
      <x:c r="J102" s="51" t="str">
        <x:v>Not Started</x:v>
      </x:c>
      <x:c r="K102" s="51" t="str">
        <x:v>High</x:v>
      </x:c>
      <x:c r="L102" s="51" t="str">
        <x:v>High</x:v>
      </x:c>
      <x:c r="M102" s="51" t="str">
        <x:v>Protect</x:v>
      </x:c>
      <x:c r="N102" s="51" t="str"/>
      <x:c r="O102" s="51" t="str"/>
      <x:c r="P102" s="51" t="str"/>
      <x:c r="Q102" s="51" t="str"/>
      <x:c r="R102" s="51" t="str">
        <x:v>Keep</x:v>
      </x:c>
    </x:row>
    <x:row r="103" ht="42" customHeight="1">
      <x:c r="A103" s="51" t="str">
        <x:v>INT-098</x:v>
      </x:c>
      <x:c r="B103" s="51" t="str">
        <x:v>Days 31-60</x:v>
      </x:c>
      <x:c r="C103" s="51" t="str">
        <x:v>TSA &amp; Separation</x:v>
      </x:c>
      <x:c r="D103" s="51" t="str">
        <x:v>Build exit path</x:v>
      </x:c>
      <x:c r="E103" s="51" t="str">
        <x:v>Name replacement solution, milestones, data migration, testing and acceptance.</x:v>
      </x:c>
      <x:c r="F103" s="51" t="str">
        <x:v>TSA exit plan</x:v>
      </x:c>
      <x:c r="G103" s="51" t="str">
        <x:v>Target systems and resources</x:v>
      </x:c>
      <x:c r="H103" s="51" t="str"/>
      <x:c r="I103" s="51" t="str"/>
      <x:c r="J103" s="51" t="str">
        <x:v>Not Started</x:v>
      </x:c>
      <x:c r="K103" s="51" t="str">
        <x:v>Critical</x:v>
      </x:c>
      <x:c r="L103" s="51" t="str">
        <x:v>High</x:v>
      </x:c>
      <x:c r="M103" s="51" t="str">
        <x:v>Combine</x:v>
      </x:c>
      <x:c r="N103" s="51" t="str"/>
      <x:c r="O103" s="51" t="str"/>
      <x:c r="P103" s="51" t="str"/>
      <x:c r="Q103" s="51" t="str"/>
      <x:c r="R103" s="51" t="str">
        <x:v>Keep</x:v>
      </x:c>
    </x:row>
    <x:row r="104" ht="42" customHeight="1">
      <x:c r="A104" s="51" t="str">
        <x:v>INT-099</x:v>
      </x:c>
      <x:c r="B104" s="51" t="str">
        <x:v>Days 61-100</x:v>
      </x:c>
      <x:c r="C104" s="51" t="str">
        <x:v>TSA &amp; Separation</x:v>
      </x:c>
      <x:c r="D104" s="51" t="str">
        <x:v>Exit without cliff risk</x:v>
      </x:c>
      <x:c r="E104" s="51" t="str">
        <x:v>Terminate only after parallel run, acceptance and rollback readiness.</x:v>
      </x:c>
      <x:c r="F104" s="51" t="str">
        <x:v>Exit certificate</x:v>
      </x:c>
      <x:c r="G104" s="51" t="str">
        <x:v>Successful testing</x:v>
      </x:c>
      <x:c r="H104" s="51" t="str"/>
      <x:c r="I104" s="51" t="str"/>
      <x:c r="J104" s="51" t="str">
        <x:v>Not Started</x:v>
      </x:c>
      <x:c r="K104" s="51" t="str">
        <x:v>Critical</x:v>
      </x:c>
      <x:c r="L104" s="51" t="str">
        <x:v>High</x:v>
      </x:c>
      <x:c r="M104" s="51" t="str">
        <x:v>Retire</x:v>
      </x:c>
      <x:c r="N104" s="51" t="str"/>
      <x:c r="O104" s="51" t="str"/>
      <x:c r="P104" s="51" t="str"/>
      <x:c r="Q104" s="51" t="str"/>
      <x:c r="R104" s="51" t="str">
        <x:v>Keep</x:v>
      </x:c>
    </x:row>
    <x:row r="105" ht="42" customHeight="1">
      <x:c r="A105" s="51" t="str">
        <x:v>INT-100</x:v>
      </x:c>
      <x:c r="B105" s="51" t="str">
        <x:v>Days 2-30</x:v>
      </x:c>
      <x:c r="C105" s="51" t="str">
        <x:v>Performance &amp; Review</x:v>
      </x:c>
      <x:c r="D105" s="51" t="str">
        <x:v>Compare evidence to thesis</x:v>
      </x:c>
      <x:c r="E105" s="51" t="str">
        <x:v>Re-underwrite early operating results, customer signals and key-person stability.</x:v>
      </x:c>
      <x:c r="F105" s="51" t="str">
        <x:v>30-day thesis update</x:v>
      </x:c>
      <x:c r="G105" s="51" t="str">
        <x:v>Dashboard and issue log</x:v>
      </x:c>
      <x:c r="H105" s="51" t="str"/>
      <x:c r="I105" s="51" t="str"/>
      <x:c r="J105" s="51" t="str">
        <x:v>Not Started</x:v>
      </x:c>
      <x:c r="K105" s="51" t="str">
        <x:v>High</x:v>
      </x:c>
      <x:c r="L105" s="51" t="str">
        <x:v>High</x:v>
      </x:c>
      <x:c r="M105" s="51" t="str">
        <x:v>Preserve</x:v>
      </x:c>
      <x:c r="N105" s="51" t="str"/>
      <x:c r="O105" s="51" t="str"/>
      <x:c r="P105" s="51" t="str"/>
      <x:c r="Q105" s="51" t="str"/>
      <x:c r="R105" s="51" t="str">
        <x:v>Keep</x:v>
      </x:c>
    </x:row>
    <x:row r="106" ht="42" customHeight="1">
      <x:c r="A106" s="51" t="str">
        <x:v>INT-101</x:v>
      </x:c>
      <x:c r="B106" s="51" t="str">
        <x:v>Days 31-60</x:v>
      </x:c>
      <x:c r="C106" s="51" t="str">
        <x:v>Performance &amp; Review</x:v>
      </x:c>
      <x:c r="D106" s="51" t="str">
        <x:v>Decide from observed reality</x:v>
      </x:c>
      <x:c r="E106" s="51" t="str">
        <x:v>Approve, delay or stop major integration moves based on measured outcomes.</x:v>
      </x:c>
      <x:c r="F106" s="51" t="str">
        <x:v>60-day decision memo</x:v>
      </x:c>
      <x:c r="G106" s="51" t="str">
        <x:v>Baseline and pilots</x:v>
      </x:c>
      <x:c r="H106" s="51" t="str"/>
      <x:c r="I106" s="51" t="str"/>
      <x:c r="J106" s="51" t="str">
        <x:v>Not Started</x:v>
      </x:c>
      <x:c r="K106" s="51" t="str">
        <x:v>High</x:v>
      </x:c>
      <x:c r="L106" s="51" t="str">
        <x:v>High</x:v>
      </x:c>
      <x:c r="M106" s="51" t="str">
        <x:v>Protect</x:v>
      </x:c>
      <x:c r="N106" s="51" t="str"/>
      <x:c r="O106" s="51" t="str"/>
      <x:c r="P106" s="51" t="str"/>
      <x:c r="Q106" s="51" t="str"/>
      <x:c r="R106" s="51" t="str">
        <x:v>Keep</x:v>
      </x:c>
    </x:row>
    <x:row r="107" ht="42" customHeight="1">
      <x:c r="A107" s="51" t="str">
        <x:v>INT-102</x:v>
      </x:c>
      <x:c r="B107" s="51" t="str">
        <x:v>Days 61-100</x:v>
      </x:c>
      <x:c r="C107" s="51" t="str">
        <x:v>Performance &amp; Review</x:v>
      </x:c>
      <x:c r="D107" s="51" t="str">
        <x:v>Confirm operating model</x:v>
      </x:c>
      <x:c r="E107" s="51" t="str">
        <x:v>Lock the future-state design only after continuity and evidence support it.</x:v>
      </x:c>
      <x:c r="F107" s="51" t="str">
        <x:v>100-day operating model</x:v>
      </x:c>
      <x:c r="G107" s="51" t="str">
        <x:v>Workstream evidence</x:v>
      </x:c>
      <x:c r="H107" s="51" t="str"/>
      <x:c r="I107" s="51" t="str"/>
      <x:c r="J107" s="51" t="str">
        <x:v>Not Started</x:v>
      </x:c>
      <x:c r="K107" s="51" t="str">
        <x:v>Critical</x:v>
      </x:c>
      <x:c r="L107" s="51" t="str">
        <x:v>High</x:v>
      </x:c>
      <x:c r="M107" s="51" t="str">
        <x:v>Standardize</x:v>
      </x:c>
      <x:c r="N107" s="51" t="str"/>
      <x:c r="O107" s="51" t="str"/>
      <x:c r="P107" s="51" t="str"/>
      <x:c r="Q107" s="51" t="str"/>
      <x:c r="R107" s="51" t="str">
        <x:v>Keep</x:v>
      </x:c>
    </x:row>
    <x:row r="108" ht="42" customHeight="1">
      <x:c r="A108" s="51" t="str">
        <x:v>INT-103</x:v>
      </x:c>
      <x:c r="B108" s="51" t="str">
        <x:v>Post-100</x:v>
      </x:c>
      <x:c r="C108" s="51" t="str">
        <x:v>Performance &amp; Review</x:v>
      </x:c>
      <x:c r="D108" s="51" t="str">
        <x:v>Audit value creation</x:v>
      </x:c>
      <x:c r="E108" s="51" t="str">
        <x:v>Compare purchase thesis, realized standalone performance, synergies and dis-synergies.</x:v>
      </x:c>
      <x:c r="F108" s="51" t="str">
        <x:v>Post-close value review</x:v>
      </x:c>
      <x:c r="G108" s="51" t="str">
        <x:v>Finance and operating data</x:v>
      </x:c>
      <x:c r="H108" s="51" t="str"/>
      <x:c r="I108" s="51" t="str"/>
      <x:c r="J108" s="51" t="str">
        <x:v>Not Started</x:v>
      </x:c>
      <x:c r="K108" s="51" t="str">
        <x:v>High</x:v>
      </x:c>
      <x:c r="L108" s="51" t="str">
        <x:v>High</x:v>
      </x:c>
      <x:c r="M108" s="51" t="str">
        <x:v>Standardize</x:v>
      </x:c>
      <x:c r="N108" s="51" t="str"/>
      <x:c r="O108" s="51" t="str"/>
      <x:c r="P108" s="51" t="str"/>
      <x:c r="Q108" s="51" t="str"/>
      <x:c r="R108" s="51" t="str">
        <x:v>Keep</x:v>
      </x:c>
    </x:row>
    <x:row r="109" ht="42" customHeight="1">
      <x:c r="A109" s="52" t="str">
        <x:v>INT-104</x:v>
      </x:c>
      <x:c r="B109" s="52" t="str">
        <x:v>Post-100</x:v>
      </x:c>
      <x:c r="C109" s="52" t="str">
        <x:v>Performance &amp; Review</x:v>
      </x:c>
      <x:c r="D109" s="52" t="str">
        <x:v>Capture institutional memory</x:v>
      </x:c>
      <x:c r="E109" s="52" t="str">
        <x:v>Record what was believed, learned, changed and should become reusable deal workflow.</x:v>
      </x:c>
      <x:c r="F109" s="52" t="str">
        <x:v>Lessons-learned package</x:v>
      </x:c>
      <x:c r="G109" s="52" t="str">
        <x:v>Workstream closeout</x:v>
      </x:c>
      <x:c r="H109" s="52" t="str"/>
      <x:c r="I109" s="52" t="str"/>
      <x:c r="J109" s="52" t="str">
        <x:v>Not Started</x:v>
      </x:c>
      <x:c r="K109" s="52" t="str">
        <x:v>Medium</x:v>
      </x:c>
      <x:c r="L109" s="52" t="str">
        <x:v>Low</x:v>
      </x:c>
      <x:c r="M109" s="52" t="str">
        <x:v>Protect</x:v>
      </x:c>
      <x:c r="N109" s="52" t="str"/>
      <x:c r="O109" s="52" t="str"/>
      <x:c r="P109" s="52" t="str"/>
      <x:c r="Q109" s="52" t="str"/>
      <x:c r="R109" s="52" t="str">
        <x:v>Keep</x:v>
      </x:c>
    </x:row>
  </x:sheetData>
  <x:mergeCells>
    <x:mergeCell ref="A2:R2"/>
    <x:mergeCell ref="A3:R3"/>
  </x:mergeCells>
  <x:conditionalFormatting sqref="J6:J109">
    <x:cfRule type="containsText" dxfId="0" priority="1" operator="containsText" text="Complete"/>
    <x:cfRule type="containsText" dxfId="1" priority="2" operator="containsText" text="Blocked"/>
  </x:conditionalFormatting>
  <x:conditionalFormatting sqref="K6:K109">
    <x:cfRule type="containsText" dxfId="2" priority="3" operator="containsText" text="Critical"/>
    <x:cfRule type="containsText" dxfId="3" priority="4" operator="containsText" text="High"/>
  </x:conditionalFormatting>
  <x:dataValidations count="4">
    <x:dataValidation type="list" sqref="J6:J109">
      <x:formula1>"Not Started,In Progress,Blocked,Complete,N/A"</x:formula1>
    </x:dataValidation>
    <x:dataValidation type="list" sqref="K6:K109">
      <x:formula1>"Critical,High,Medium,Low,N/A"</x:formula1>
    </x:dataValidation>
    <x:dataValidation type="list" sqref="R6:R109">
      <x:formula1>"Keep,Revise,Remove"</x:formula1>
    </x:dataValidation>
    <x:dataValidation type="list" sqref="M6:M109">
      <x:formula1>"Preserve,Protect,Combine,Standardize,Retire"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2e5ab206af4a85"/>
  </x:tableParts>
</x:worksheet>
</file>

<file path=xl/worksheets/sheet3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0" hidden="0" customWidth="1"/>
    <x:col min="2" max="2" width="12" hidden="0" customWidth="1"/>
    <x:col min="3" max="3" width="54" hidden="0" customWidth="1"/>
    <x:col min="4" max="4" width="34" hidden="0" customWidth="1"/>
    <x:col min="5" max="5" width="20" hidden="0" customWidth="1"/>
    <x:col min="6" max="6" width="16" hidden="0" customWidth="1"/>
    <x:col min="7" max="7" width="32" hidden="0" customWidth="1"/>
    <x:col min="8" max="8" width="24" hidden="0" customWidth="1"/>
    <x:col min="9" max="9" width="14" hidden="0" customWidth="1"/>
  </x:cols>
  <x:sheetData>
    <x:row r="2" ht="24" customHeight="1">
      <x:c r="A2" s="2" t="str">
        <x:v>Day 1 Readiness Gates</x:v>
      </x:c>
    </x:row>
    <x:row r="3" ht="18" customHeight="1">
      <x:c r="A3" s="4" t="str">
        <x:v>Day 1 means control and continuity. Integration continues after the business is safely operating.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</x:row>
    <x:row r="5">
      <x:c r="A5" s="50" t="str">
        <x:v>Checkpoint</x:v>
      </x:c>
      <x:c r="B5" s="50" t="str">
        <x:v>Timing</x:v>
      </x:c>
      <x:c r="C5" s="50" t="str">
        <x:v>Question</x:v>
      </x:c>
      <x:c r="D5" s="50" t="str">
        <x:v>Ready evidence</x:v>
      </x:c>
      <x:c r="E5" s="50" t="str">
        <x:v>Owner</x:v>
      </x:c>
      <x:c r="F5" s="50" t="str">
        <x:v>Status</x:v>
      </x:c>
      <x:c r="G5" s="50" t="str">
        <x:v>Red flag / gap</x:v>
      </x:c>
      <x:c r="H5" s="50" t="str">
        <x:v>Escalation</x:v>
      </x:c>
      <x:c r="I5" s="50" t="str">
        <x:v>Reviewer decision</x:v>
      </x:c>
    </x:row>
    <x:row r="6" ht="42" customHeight="1">
      <x:c r="A6" s="51" t="str">
        <x:v>Legal control</x:v>
      </x:c>
      <x:c r="B6" s="51" t="str">
        <x:v>Day 1</x:v>
      </x:c>
      <x:c r="C6" s="51" t="str">
        <x:v>Are legal control, boards, officers, authority and reserved matters effective?</x:v>
      </x:c>
      <x:c r="D6" s="51" t="str">
        <x:v>Executed closing and authority documents</x:v>
      </x:c>
      <x:c r="E6" s="51" t="str"/>
      <x:c r="F6" s="51" t="str">
        <x:v>Not Started</x:v>
      </x:c>
      <x:c r="G6" s="51" t="str"/>
      <x:c r="H6" s="51" t="str"/>
      <x:c r="I6" s="51" t="str">
        <x:v>Keep</x:v>
      </x:c>
    </x:row>
    <x:row r="7" ht="42" customHeight="1">
      <x:c r="A7" s="51" t="str">
        <x:v>People</x:v>
      </x:c>
      <x:c r="B7" s="51" t="str">
        <x:v>Day 1</x:v>
      </x:c>
      <x:c r="C7" s="51" t="str">
        <x:v>Can every employee work, get paid, access benefits and reach a manager?</x:v>
      </x:c>
      <x:c r="D7" s="51" t="str">
        <x:v>HR, payroll and access signoff</x:v>
      </x:c>
      <x:c r="E7" s="51" t="str"/>
      <x:c r="F7" s="51" t="str">
        <x:v>Not Started</x:v>
      </x:c>
      <x:c r="G7" s="51" t="str"/>
      <x:c r="H7" s="51" t="str"/>
      <x:c r="I7" s="51" t="str">
        <x:v>Keep</x:v>
      </x:c>
    </x:row>
    <x:row r="8" ht="42" customHeight="1">
      <x:c r="A8" s="51" t="str">
        <x:v>Customers</x:v>
      </x:c>
      <x:c r="B8" s="51" t="str">
        <x:v>Day 1</x:v>
      </x:c>
      <x:c r="C8" s="51" t="str">
        <x:v>Can customers buy, receive service, get support, be billed and make payments?</x:v>
      </x:c>
      <x:c r="D8" s="51" t="str">
        <x:v>Customer journey simulation</x:v>
      </x:c>
      <x:c r="E8" s="51" t="str"/>
      <x:c r="F8" s="51" t="str">
        <x:v>Not Started</x:v>
      </x:c>
      <x:c r="G8" s="51" t="str"/>
      <x:c r="H8" s="51" t="str"/>
      <x:c r="I8" s="51" t="str">
        <x:v>Keep</x:v>
      </x:c>
    </x:row>
    <x:row r="9" ht="42" customHeight="1">
      <x:c r="A9" s="51" t="str">
        <x:v>Revenue</x:v>
      </x:c>
      <x:c r="B9" s="51" t="str">
        <x:v>Day 1</x:v>
      </x:c>
      <x:c r="C9" s="51" t="str">
        <x:v>Are priority accounts covered and required consents completed?</x:v>
      </x:c>
      <x:c r="D9" s="51" t="str">
        <x:v>Account coverage and consent tracker</x:v>
      </x:c>
      <x:c r="E9" s="51" t="str"/>
      <x:c r="F9" s="51" t="str">
        <x:v>Not Started</x:v>
      </x:c>
      <x:c r="G9" s="51" t="str"/>
      <x:c r="H9" s="51" t="str"/>
      <x:c r="I9" s="51" t="str">
        <x:v>Keep</x:v>
      </x:c>
    </x:row>
    <x:row r="10" ht="42" customHeight="1">
      <x:c r="A10" s="51" t="str">
        <x:v>Cash</x:v>
      </x:c>
      <x:c r="B10" s="51" t="str">
        <x:v>Day 1</x:v>
      </x:c>
      <x:c r="C10" s="51" t="str">
        <x:v>Can the business invoice, collect, purchase, pay and fund operations?</x:v>
      </x:c>
      <x:c r="D10" s="51" t="str">
        <x:v>Treasury and finance simulation</x:v>
      </x:c>
      <x:c r="E10" s="51" t="str"/>
      <x:c r="F10" s="51" t="str">
        <x:v>Not Started</x:v>
      </x:c>
      <x:c r="G10" s="51" t="str"/>
      <x:c r="H10" s="51" t="str"/>
      <x:c r="I10" s="51" t="str">
        <x:v>Keep</x:v>
      </x:c>
    </x:row>
    <x:row r="11" ht="42" customHeight="1">
      <x:c r="A11" s="51" t="str">
        <x:v>Technology</x:v>
      </x:c>
      <x:c r="B11" s="51" t="str">
        <x:v>Day 1</x:v>
      </x:c>
      <x:c r="C11" s="51" t="str">
        <x:v>Are identity, email, critical systems, admin access and support ready?</x:v>
      </x:c>
      <x:c r="D11" s="51" t="str">
        <x:v>IT access and continuity signoff</x:v>
      </x:c>
      <x:c r="E11" s="51" t="str"/>
      <x:c r="F11" s="51" t="str">
        <x:v>Not Started</x:v>
      </x:c>
      <x:c r="G11" s="51" t="str"/>
      <x:c r="H11" s="51" t="str"/>
      <x:c r="I11" s="51" t="str">
        <x:v>Keep</x:v>
      </x:c>
    </x:row>
    <x:row r="12" ht="42" customHeight="1">
      <x:c r="A12" s="51" t="str">
        <x:v>Cyber</x:v>
      </x:c>
      <x:c r="B12" s="51" t="str">
        <x:v>Day 1</x:v>
      </x:c>
      <x:c r="C12" s="51" t="str">
        <x:v>Are monitoring, incident response, backups and privileged access controlled?</x:v>
      </x:c>
      <x:c r="D12" s="51" t="str">
        <x:v>Security signoff</x:v>
      </x:c>
      <x:c r="E12" s="51" t="str"/>
      <x:c r="F12" s="51" t="str">
        <x:v>Not Started</x:v>
      </x:c>
      <x:c r="G12" s="51" t="str"/>
      <x:c r="H12" s="51" t="str"/>
      <x:c r="I12" s="51" t="str">
        <x:v>Keep</x:v>
      </x:c>
    </x:row>
    <x:row r="13" ht="42" customHeight="1">
      <x:c r="A13" s="51" t="str">
        <x:v>Operations</x:v>
      </x:c>
      <x:c r="B13" s="51" t="str">
        <x:v>Day 1</x:v>
      </x:c>
      <x:c r="C13" s="51" t="str">
        <x:v>Can critical workflows run and escalate exceptions without the seller?</x:v>
      </x:c>
      <x:c r="D13" s="51" t="str">
        <x:v>Live workflow simulations</x:v>
      </x:c>
      <x:c r="E13" s="51" t="str"/>
      <x:c r="F13" s="51" t="str">
        <x:v>Not Started</x:v>
      </x:c>
      <x:c r="G13" s="51" t="str"/>
      <x:c r="H13" s="51" t="str"/>
      <x:c r="I13" s="51" t="str">
        <x:v>Keep</x:v>
      </x:c>
    </x:row>
    <x:row r="14" ht="42" customHeight="1">
      <x:c r="A14" s="51" t="str">
        <x:v>Vendors</x:v>
      </x:c>
      <x:c r="B14" s="51" t="str">
        <x:v>Day 1</x:v>
      </x:c>
      <x:c r="C14" s="51" t="str">
        <x:v>Will critical suppliers, logistics, facilities and outsourced services continue?</x:v>
      </x:c>
      <x:c r="D14" s="51" t="str">
        <x:v>Vendor and site continuity signoff</x:v>
      </x:c>
      <x:c r="E14" s="51" t="str"/>
      <x:c r="F14" s="51" t="str">
        <x:v>Not Started</x:v>
      </x:c>
      <x:c r="G14" s="51" t="str"/>
      <x:c r="H14" s="51" t="str"/>
      <x:c r="I14" s="51" t="str">
        <x:v>Keep</x:v>
      </x:c>
    </x:row>
    <x:row r="15" ht="42" customHeight="1">
      <x:c r="A15" s="51" t="str">
        <x:v>Compliance</x:v>
      </x:c>
      <x:c r="B15" s="51" t="str">
        <x:v>Day 1</x:v>
      </x:c>
      <x:c r="C15" s="51" t="str">
        <x:v>Are licenses, permits, reporting and responsible officers in place?</x:v>
      </x:c>
      <x:c r="D15" s="51" t="str">
        <x:v>Legal and compliance signoff</x:v>
      </x:c>
      <x:c r="E15" s="51" t="str"/>
      <x:c r="F15" s="51" t="str">
        <x:v>Not Started</x:v>
      </x:c>
      <x:c r="G15" s="51" t="str"/>
      <x:c r="H15" s="51" t="str"/>
      <x:c r="I15" s="51" t="str">
        <x:v>Keep</x:v>
      </x:c>
    </x:row>
    <x:row r="16" ht="42" customHeight="1">
      <x:c r="A16" s="51" t="str">
        <x:v>Communications</x:v>
      </x:c>
      <x:c r="B16" s="51" t="str">
        <x:v>Day 1</x:v>
      </x:c>
      <x:c r="C16" s="51" t="str">
        <x:v>Are stakeholder messages sequenced, approved and owned?</x:v>
      </x:c>
      <x:c r="D16" s="51" t="str">
        <x:v>Message house, Q&amp;A and delivery plan</x:v>
      </x:c>
      <x:c r="E16" s="51" t="str"/>
      <x:c r="F16" s="51" t="str">
        <x:v>Not Started</x:v>
      </x:c>
      <x:c r="G16" s="51" t="str"/>
      <x:c r="H16" s="51" t="str"/>
      <x:c r="I16" s="51" t="str">
        <x:v>Keep</x:v>
      </x:c>
    </x:row>
    <x:row r="17" ht="42" customHeight="1">
      <x:c r="A17" s="52" t="str">
        <x:v>Governance</x:v>
      </x:c>
      <x:c r="B17" s="52" t="str">
        <x:v>Day 1</x:v>
      </x:c>
      <x:c r="C17" s="52" t="str">
        <x:v>Are the command center, issue log, escalation and executive coverage active?</x:v>
      </x:c>
      <x:c r="D17" s="52" t="str">
        <x:v>IMO readiness signoff</x:v>
      </x:c>
      <x:c r="E17" s="52" t="str"/>
      <x:c r="F17" s="52" t="str">
        <x:v>Not Started</x:v>
      </x:c>
      <x:c r="G17" s="52" t="str"/>
      <x:c r="H17" s="52" t="str"/>
      <x:c r="I17" s="52" t="str">
        <x:v>Keep</x:v>
      </x:c>
    </x:row>
  </x:sheetData>
  <x:mergeCells>
    <x:mergeCell ref="A2:I2"/>
    <x:mergeCell ref="A3:I3"/>
  </x:mergeCells>
  <x:dataValidations count="2">
    <x:dataValidation type="list" sqref="F6:F17">
      <x:formula1>"Not Started,In Progress,Blocked,Ready,N/A"</x:formula1>
    </x:dataValidation>
    <x:dataValidation type="list" sqref="I6:I17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20154812644423e"/>
  </x:tableParts>
</x:worksheet>
</file>

<file path=xl/worksheets/sheet4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6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18" hidden="0" customWidth="1"/>
  </x:cols>
  <x:sheetData>
    <x:row r="2" ht="24" customHeight="1">
      <x:c r="A2" s="2" t="str">
        <x:v>Workflow Integration Decisions</x:v>
      </x:c>
    </x:row>
    <x:row r="3" ht="18" customHeight="1">
      <x:c r="A3" s="4" t="str">
        <x:v>Protect revenue while integrating cost: decide workflow by workflow, then change only with evidence.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5">
      <x:c r="A5" s="50" t="str">
        <x:v>Workflow ID</x:v>
      </x:c>
      <x:c r="B5" s="50" t="str">
        <x:v>Workflow</x:v>
      </x:c>
      <x:c r="C5" s="50" t="str">
        <x:v>Current owner</x:v>
      </x:c>
      <x:c r="D5" s="50" t="str">
        <x:v>Business objective</x:v>
      </x:c>
      <x:c r="E5" s="50" t="str">
        <x:v>Revenue / customer impact</x:v>
      </x:c>
      <x:c r="F5" s="50" t="str">
        <x:v>Day 1 rule</x:v>
      </x:c>
      <x:c r="G5" s="50" t="str">
        <x:v>Disposition</x:v>
      </x:c>
      <x:c r="H5" s="50" t="str">
        <x:v>Disposition rationale</x:v>
      </x:c>
      <x:c r="I5" s="50" t="str">
        <x:v>Future owner</x:v>
      </x:c>
      <x:c r="J5" s="50" t="str">
        <x:v>Systems</x:v>
      </x:c>
      <x:c r="K5" s="50" t="str">
        <x:v>People / knowledge dependency</x:v>
      </x:c>
      <x:c r="L5" s="50" t="str">
        <x:v>Rights / privacy constraint</x:v>
      </x:c>
      <x:c r="M5" s="50" t="str">
        <x:v>Control / KPI</x:v>
      </x:c>
      <x:c r="N5" s="50" t="str">
        <x:v>Transition milestone</x:v>
      </x:c>
      <x:c r="O5" s="50" t="str">
        <x:v>Rollback / contingency</x:v>
      </x:c>
      <x:c r="P5" s="50" t="str">
        <x:v>Status</x:v>
      </x:c>
      <x:c r="Q5" s="50" t="str">
        <x:v>Reviewer decision</x:v>
      </x:c>
    </x:row>
    <x:row r="6" ht="42" customHeight="1">
      <x:c r="A6" s="51" t="str">
        <x:v>WF-01</x:v>
      </x:c>
      <x:c r="B6" s="51" t="str">
        <x:v>Lead to opportunity</x:v>
      </x:c>
      <x:c r="C6" s="51" t="str"/>
      <x:c r="D6" s="51" t="str"/>
      <x:c r="E6" s="51" t="str"/>
      <x:c r="F6" s="51" t="str">
        <x:v>Preserve until evidence supports change</x:v>
      </x:c>
      <x:c r="G6" s="51" t="str">
        <x:v>Preserve</x:v>
      </x:c>
      <x:c r="H6" s="51" t="str"/>
      <x:c r="I6" s="51" t="str"/>
      <x:c r="J6" s="51" t="str"/>
      <x:c r="K6" s="51" t="str"/>
      <x:c r="L6" s="51" t="str"/>
      <x:c r="M6" s="51" t="str"/>
      <x:c r="N6" s="51" t="str"/>
      <x:c r="O6" s="51" t="str"/>
      <x:c r="P6" s="51" t="str">
        <x:v>Not Started</x:v>
      </x:c>
      <x:c r="Q6" s="51" t="str">
        <x:v>Keep</x:v>
      </x:c>
    </x:row>
    <x:row r="7" ht="42" customHeight="1">
      <x:c r="A7" s="51" t="str">
        <x:v>WF-02</x:v>
      </x:c>
      <x:c r="B7" s="51" t="str">
        <x:v>Opportunity to contract</x:v>
      </x:c>
      <x:c r="C7" s="51" t="str"/>
      <x:c r="D7" s="51" t="str"/>
      <x:c r="E7" s="51" t="str"/>
      <x:c r="F7" s="51" t="str">
        <x:v>Preserve until evidence supports change</x:v>
      </x:c>
      <x:c r="G7" s="51" t="str">
        <x:v>Preserve</x:v>
      </x:c>
      <x:c r="H7" s="51" t="str"/>
      <x:c r="I7" s="51" t="str"/>
      <x:c r="J7" s="51" t="str"/>
      <x:c r="K7" s="51" t="str"/>
      <x:c r="L7" s="51" t="str"/>
      <x:c r="M7" s="51" t="str"/>
      <x:c r="N7" s="51" t="str"/>
      <x:c r="O7" s="51" t="str"/>
      <x:c r="P7" s="51" t="str">
        <x:v>Not Started</x:v>
      </x:c>
      <x:c r="Q7" s="51" t="str">
        <x:v>Keep</x:v>
      </x:c>
    </x:row>
    <x:row r="8" ht="42" customHeight="1">
      <x:c r="A8" s="51" t="str">
        <x:v>WF-03</x:v>
      </x:c>
      <x:c r="B8" s="51" t="str">
        <x:v>Contract to cash</x:v>
      </x:c>
      <x:c r="C8" s="51" t="str"/>
      <x:c r="D8" s="51" t="str"/>
      <x:c r="E8" s="51" t="str"/>
      <x:c r="F8" s="51" t="str">
        <x:v>Preserve until evidence supports change</x:v>
      </x:c>
      <x:c r="G8" s="51" t="str">
        <x:v>Preserve</x:v>
      </x:c>
      <x:c r="H8" s="51" t="str"/>
      <x:c r="I8" s="51" t="str"/>
      <x:c r="J8" s="51" t="str"/>
      <x:c r="K8" s="51" t="str"/>
      <x:c r="L8" s="51" t="str"/>
      <x:c r="M8" s="51" t="str"/>
      <x:c r="N8" s="51" t="str"/>
      <x:c r="O8" s="51" t="str"/>
      <x:c r="P8" s="51" t="str">
        <x:v>Not Started</x:v>
      </x:c>
      <x:c r="Q8" s="51" t="str">
        <x:v>Keep</x:v>
      </x:c>
    </x:row>
    <x:row r="9" ht="42" customHeight="1">
      <x:c r="A9" s="51" t="str">
        <x:v>WF-04</x:v>
      </x:c>
      <x:c r="B9" s="51" t="str">
        <x:v>Customer onboarding</x:v>
      </x:c>
      <x:c r="C9" s="51" t="str"/>
      <x:c r="D9" s="51" t="str"/>
      <x:c r="E9" s="51" t="str"/>
      <x:c r="F9" s="51" t="str">
        <x:v>Preserve until evidence supports change</x:v>
      </x:c>
      <x:c r="G9" s="51" t="str">
        <x:v>Preserve</x:v>
      </x:c>
      <x:c r="H9" s="51" t="str"/>
      <x:c r="I9" s="51" t="str"/>
      <x:c r="J9" s="51" t="str"/>
      <x:c r="K9" s="51" t="str"/>
      <x:c r="L9" s="51" t="str"/>
      <x:c r="M9" s="51" t="str"/>
      <x:c r="N9" s="51" t="str"/>
      <x:c r="O9" s="51" t="str"/>
      <x:c r="P9" s="51" t="str">
        <x:v>Not Started</x:v>
      </x:c>
      <x:c r="Q9" s="51" t="str">
        <x:v>Keep</x:v>
      </x:c>
    </x:row>
    <x:row r="10" ht="42" customHeight="1">
      <x:c r="A10" s="51" t="str">
        <x:v>WF-05</x:v>
      </x:c>
      <x:c r="B10" s="51" t="str">
        <x:v>Customer support and escalation</x:v>
      </x:c>
      <x:c r="C10" s="51" t="str"/>
      <x:c r="D10" s="51" t="str"/>
      <x:c r="E10" s="51" t="str"/>
      <x:c r="F10" s="51" t="str">
        <x:v>Preserve until evidence supports change</x:v>
      </x:c>
      <x:c r="G10" s="51" t="str">
        <x:v>Preserve</x:v>
      </x:c>
      <x:c r="H10" s="51" t="str"/>
      <x:c r="I10" s="51" t="str"/>
      <x:c r="J10" s="51" t="str"/>
      <x:c r="K10" s="51" t="str"/>
      <x:c r="L10" s="51" t="str"/>
      <x:c r="M10" s="51" t="str"/>
      <x:c r="N10" s="51" t="str"/>
      <x:c r="O10" s="51" t="str"/>
      <x:c r="P10" s="51" t="str">
        <x:v>Not Started</x:v>
      </x:c>
      <x:c r="Q10" s="51" t="str">
        <x:v>Keep</x:v>
      </x:c>
    </x:row>
    <x:row r="11" ht="42" customHeight="1">
      <x:c r="A11" s="51" t="str">
        <x:v>WF-06</x:v>
      </x:c>
      <x:c r="B11" s="51" t="str">
        <x:v>Product / content creation</x:v>
      </x:c>
      <x:c r="C11" s="51" t="str"/>
      <x:c r="D11" s="51" t="str"/>
      <x:c r="E11" s="51" t="str"/>
      <x:c r="F11" s="51" t="str">
        <x:v>Preserve until evidence supports change</x:v>
      </x:c>
      <x:c r="G11" s="51" t="str">
        <x:v>Preserve</x:v>
      </x:c>
      <x:c r="H11" s="51" t="str"/>
      <x:c r="I11" s="51" t="str"/>
      <x:c r="J11" s="51" t="str"/>
      <x:c r="K11" s="51" t="str"/>
      <x:c r="L11" s="51" t="str"/>
      <x:c r="M11" s="51" t="str"/>
      <x:c r="N11" s="51" t="str"/>
      <x:c r="O11" s="51" t="str"/>
      <x:c r="P11" s="51" t="str">
        <x:v>Not Started</x:v>
      </x:c>
      <x:c r="Q11" s="51" t="str">
        <x:v>Keep</x:v>
      </x:c>
    </x:row>
    <x:row r="12" ht="42" customHeight="1">
      <x:c r="A12" s="51" t="str">
        <x:v>WF-07</x:v>
      </x:c>
      <x:c r="B12" s="51" t="str">
        <x:v>Release or service delivery</x:v>
      </x:c>
      <x:c r="C12" s="51" t="str"/>
      <x:c r="D12" s="51" t="str"/>
      <x:c r="E12" s="51" t="str"/>
      <x:c r="F12" s="51" t="str">
        <x:v>Preserve until evidence supports change</x:v>
      </x:c>
      <x:c r="G12" s="51" t="str">
        <x:v>Preserve</x:v>
      </x:c>
      <x:c r="H12" s="51" t="str"/>
      <x:c r="I12" s="51" t="str"/>
      <x:c r="J12" s="51" t="str"/>
      <x:c r="K12" s="51" t="str"/>
      <x:c r="L12" s="51" t="str"/>
      <x:c r="M12" s="51" t="str"/>
      <x:c r="N12" s="51" t="str"/>
      <x:c r="O12" s="51" t="str"/>
      <x:c r="P12" s="51" t="str">
        <x:v>Not Started</x:v>
      </x:c>
      <x:c r="Q12" s="51" t="str">
        <x:v>Keep</x:v>
      </x:c>
    </x:row>
    <x:row r="13" ht="42" customHeight="1">
      <x:c r="A13" s="51" t="str">
        <x:v>WF-08</x:v>
      </x:c>
      <x:c r="B13" s="51" t="str">
        <x:v>Procure to pay</x:v>
      </x:c>
      <x:c r="C13" s="51" t="str"/>
      <x:c r="D13" s="51" t="str"/>
      <x:c r="E13" s="51" t="str"/>
      <x:c r="F13" s="51" t="str">
        <x:v>Preserve until evidence supports change</x:v>
      </x:c>
      <x:c r="G13" s="51" t="str">
        <x:v>Preserve</x:v>
      </x:c>
      <x:c r="H13" s="51" t="str"/>
      <x:c r="I13" s="51" t="str"/>
      <x:c r="J13" s="51" t="str"/>
      <x:c r="K13" s="51" t="str"/>
      <x:c r="L13" s="51" t="str"/>
      <x:c r="M13" s="51" t="str"/>
      <x:c r="N13" s="51" t="str"/>
      <x:c r="O13" s="51" t="str"/>
      <x:c r="P13" s="51" t="str">
        <x:v>Not Started</x:v>
      </x:c>
      <x:c r="Q13" s="51" t="str">
        <x:v>Keep</x:v>
      </x:c>
    </x:row>
    <x:row r="14" ht="42" customHeight="1">
      <x:c r="A14" s="51" t="str">
        <x:v>WF-09</x:v>
      </x:c>
      <x:c r="B14" s="51" t="str">
        <x:v>Vendor onboarding</x:v>
      </x:c>
      <x:c r="C14" s="51" t="str"/>
      <x:c r="D14" s="51" t="str"/>
      <x:c r="E14" s="51" t="str"/>
      <x:c r="F14" s="51" t="str">
        <x:v>Preserve until evidence supports change</x:v>
      </x:c>
      <x:c r="G14" s="51" t="str">
        <x:v>Preserve</x:v>
      </x:c>
      <x:c r="H14" s="51" t="str"/>
      <x:c r="I14" s="51" t="str"/>
      <x:c r="J14" s="51" t="str"/>
      <x:c r="K14" s="51" t="str"/>
      <x:c r="L14" s="51" t="str"/>
      <x:c r="M14" s="51" t="str"/>
      <x:c r="N14" s="51" t="str"/>
      <x:c r="O14" s="51" t="str"/>
      <x:c r="P14" s="51" t="str">
        <x:v>Not Started</x:v>
      </x:c>
      <x:c r="Q14" s="51" t="str">
        <x:v>Keep</x:v>
      </x:c>
    </x:row>
    <x:row r="15" ht="42" customHeight="1">
      <x:c r="A15" s="51" t="str">
        <x:v>WF-10</x:v>
      </x:c>
      <x:c r="B15" s="51" t="str">
        <x:v>Hire to payroll</x:v>
      </x:c>
      <x:c r="C15" s="51" t="str"/>
      <x:c r="D15" s="51" t="str"/>
      <x:c r="E15" s="51" t="str"/>
      <x:c r="F15" s="51" t="str">
        <x:v>Preserve until evidence supports change</x:v>
      </x:c>
      <x:c r="G15" s="51" t="str">
        <x:v>Preserve</x:v>
      </x:c>
      <x:c r="H15" s="51" t="str"/>
      <x:c r="I15" s="51" t="str"/>
      <x:c r="J15" s="51" t="str"/>
      <x:c r="K15" s="51" t="str"/>
      <x:c r="L15" s="51" t="str"/>
      <x:c r="M15" s="51" t="str"/>
      <x:c r="N15" s="51" t="str"/>
      <x:c r="O15" s="51" t="str"/>
      <x:c r="P15" s="51" t="str">
        <x:v>Not Started</x:v>
      </x:c>
      <x:c r="Q15" s="51" t="str">
        <x:v>Keep</x:v>
      </x:c>
    </x:row>
    <x:row r="16" ht="42" customHeight="1">
      <x:c r="A16" s="51" t="str">
        <x:v>WF-11</x:v>
      </x:c>
      <x:c r="B16" s="51" t="str">
        <x:v>Month-end close and reporting</x:v>
      </x:c>
      <x:c r="C16" s="51" t="str"/>
      <x:c r="D16" s="51" t="str"/>
      <x:c r="E16" s="51" t="str"/>
      <x:c r="F16" s="51" t="str">
        <x:v>Preserve until evidence supports change</x:v>
      </x:c>
      <x:c r="G16" s="51" t="str">
        <x:v>Preserve</x:v>
      </x:c>
      <x:c r="H16" s="51" t="str"/>
      <x:c r="I16" s="51" t="str"/>
      <x:c r="J16" s="51" t="str"/>
      <x:c r="K16" s="51" t="str"/>
      <x:c r="L16" s="51" t="str"/>
      <x:c r="M16" s="51" t="str"/>
      <x:c r="N16" s="51" t="str"/>
      <x:c r="O16" s="51" t="str"/>
      <x:c r="P16" s="51" t="str">
        <x:v>Not Started</x:v>
      </x:c>
      <x:c r="Q16" s="51" t="str">
        <x:v>Keep</x:v>
      </x:c>
    </x:row>
    <x:row r="17" ht="42" customHeight="1">
      <x:c r="A17" s="51" t="str">
        <x:v>WF-12</x:v>
      </x:c>
      <x:c r="B17" s="51" t="str">
        <x:v>Data intake to approved use</x:v>
      </x:c>
      <x:c r="C17" s="51" t="str"/>
      <x:c r="D17" s="51" t="str"/>
      <x:c r="E17" s="51" t="str"/>
      <x:c r="F17" s="51" t="str">
        <x:v>Preserve until evidence supports change</x:v>
      </x:c>
      <x:c r="G17" s="51" t="str">
        <x:v>Preserve</x:v>
      </x:c>
      <x:c r="H17" s="51" t="str"/>
      <x:c r="I17" s="51" t="str"/>
      <x:c r="J17" s="51" t="str"/>
      <x:c r="K17" s="51" t="str"/>
      <x:c r="L17" s="51" t="str"/>
      <x:c r="M17" s="51" t="str"/>
      <x:c r="N17" s="51" t="str"/>
      <x:c r="O17" s="51" t="str"/>
      <x:c r="P17" s="51" t="str">
        <x:v>Not Started</x:v>
      </x:c>
      <x:c r="Q17" s="51" t="str">
        <x:v>Keep</x:v>
      </x:c>
    </x:row>
    <x:row r="18" ht="42" customHeight="1">
      <x:c r="A18" s="51" t="str">
        <x:v>WF-13</x:v>
      </x:c>
      <x:c r="B18" s="51" t="str">
        <x:v>Security incident response</x:v>
      </x:c>
      <x:c r="C18" s="51" t="str"/>
      <x:c r="D18" s="51" t="str"/>
      <x:c r="E18" s="51" t="str"/>
      <x:c r="F18" s="51" t="str">
        <x:v>Preserve until evidence supports change</x:v>
      </x:c>
      <x:c r="G18" s="51" t="str">
        <x:v>Preserve</x:v>
      </x:c>
      <x:c r="H18" s="51" t="str"/>
      <x:c r="I18" s="51" t="str"/>
      <x:c r="J18" s="51" t="str"/>
      <x:c r="K18" s="51" t="str"/>
      <x:c r="L18" s="51" t="str"/>
      <x:c r="M18" s="51" t="str"/>
      <x:c r="N18" s="51" t="str"/>
      <x:c r="O18" s="51" t="str"/>
      <x:c r="P18" s="51" t="str">
        <x:v>Not Started</x:v>
      </x:c>
      <x:c r="Q18" s="51" t="str">
        <x:v>Keep</x:v>
      </x:c>
    </x:row>
    <x:row r="19" ht="42" customHeight="1">
      <x:c r="A19" s="52" t="str">
        <x:v>WF-14</x:v>
      </x:c>
      <x:c r="B19" s="52" t="str">
        <x:v>Regulatory reporting</x:v>
      </x:c>
      <x:c r="C19" s="52" t="str"/>
      <x:c r="D19" s="52" t="str"/>
      <x:c r="E19" s="52" t="str"/>
      <x:c r="F19" s="52" t="str">
        <x:v>Preserve until evidence supports change</x:v>
      </x:c>
      <x:c r="G19" s="52" t="str">
        <x:v>Preserve</x:v>
      </x:c>
      <x:c r="H19" s="52" t="str"/>
      <x:c r="I19" s="52" t="str"/>
      <x:c r="J19" s="52" t="str"/>
      <x:c r="K19" s="52" t="str"/>
      <x:c r="L19" s="52" t="str"/>
      <x:c r="M19" s="52" t="str"/>
      <x:c r="N19" s="52" t="str"/>
      <x:c r="O19" s="52" t="str"/>
      <x:c r="P19" s="52" t="str">
        <x:v>Not Started</x:v>
      </x:c>
      <x:c r="Q19" s="52" t="str">
        <x:v>Keep</x:v>
      </x:c>
    </x:row>
  </x:sheetData>
  <x:mergeCells>
    <x:mergeCell ref="A2:Q2"/>
    <x:mergeCell ref="A3:Q3"/>
  </x:mergeCells>
  <x:dataValidations count="3">
    <x:dataValidation type="list" sqref="Q6:Q19">
      <x:formula1>"Keep,Revise,Remove"</x:formula1>
    </x:dataValidation>
    <x:dataValidation type="list" sqref="G6:G19">
      <x:formula1>"Preserve,Protect,Combine,Standardize,Retire"</x:formula1>
    </x:dataValidation>
    <x:dataValidation type="list" sqref="P6:P19">
      <x:formula1>"Not Started,In Progress,Blocked,Complete,N/A"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f78670b6e7461d"/>
  </x:tableParts>
</x:worksheet>
</file>

<file path=xl/worksheets/sheet5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34" hidden="0" customWidth="1"/>
    <x:col min="4" max="4" width="22" hidden="0" customWidth="1"/>
    <x:col min="5" max="5" width="16" hidden="0" customWidth="1"/>
    <x:col min="6" max="6" width="16" hidden="0" customWidth="1"/>
    <x:col min="7" max="7" width="16" hidden="0" customWidth="1"/>
    <x:col min="8" max="8" width="14" hidden="0" customWidth="1"/>
    <x:col min="9" max="9" width="14" hidden="0" customWidth="1"/>
    <x:col min="10" max="10" width="20" hidden="0" customWidth="1"/>
    <x:col min="11" max="11" width="34" hidden="0" customWidth="1"/>
    <x:col min="12" max="12" width="26" hidden="0" customWidth="1"/>
    <x:col min="13" max="13" width="28" hidden="0" customWidth="1"/>
    <x:col min="14" max="14" width="16" hidden="0" customWidth="1"/>
    <x:col min="15" max="15" width="16" hidden="0" customWidth="1"/>
    <x:col min="16" max="16" width="14" hidden="0" customWidth="1"/>
  </x:cols>
  <x:sheetData>
    <x:row r="2" ht="24" customHeight="1">
      <x:c r="A2" s="2" t="str">
        <x:v>Synergy &amp; Value-Capture Register</x:v>
      </x:c>
    </x:row>
    <x:row r="3" ht="18" customHeight="1">
      <x:c r="A3" s="4" t="str">
        <x:v>Enter only underwritten synergies with a baseline, action, accountable owner, timing, cost and revenue-risk test.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>
      <x:c r="A5" s="50" t="str">
        <x:v>Synergy ID</x:v>
      </x:c>
      <x:c r="B5" s="50" t="str">
        <x:v>Type</x:v>
      </x:c>
      <x:c r="C5" s="50" t="str">
        <x:v>Thesis</x:v>
      </x:c>
      <x:c r="D5" s="50" t="str">
        <x:v>Baseline source</x:v>
      </x:c>
      <x:c r="E5" s="50" t="str">
        <x:v>Baseline value</x:v>
      </x:c>
      <x:c r="F5" s="50" t="str">
        <x:v>Target value</x:v>
      </x:c>
      <x:c r="G5" s="50" t="str">
        <x:v>One-time cost</x:v>
      </x:c>
      <x:c r="H5" s="50" t="str">
        <x:v>Start date</x:v>
      </x:c>
      <x:c r="I5" s="50" t="str">
        <x:v>Run-rate date</x:v>
      </x:c>
      <x:c r="J5" s="50" t="str">
        <x:v>Accountable owner</x:v>
      </x:c>
      <x:c r="K5" s="50" t="str">
        <x:v>Key action</x:v>
      </x:c>
      <x:c r="L5" s="50" t="str">
        <x:v>Dependency</x:v>
      </x:c>
      <x:c r="M5" s="50" t="str">
        <x:v>Revenue / customer risk</x:v>
      </x:c>
      <x:c r="N5" s="50" t="str">
        <x:v>Realized to date</x:v>
      </x:c>
      <x:c r="O5" s="50" t="str">
        <x:v>Status</x:v>
      </x:c>
      <x:c r="P5" s="50" t="str">
        <x:v>Reviewer decision</x:v>
      </x:c>
    </x:row>
    <x:row r="6" ht="42" customHeight="1">
      <x:c r="A6" s="51" t="str">
        <x:v>SYN-001</x:v>
      </x:c>
      <x:c r="B6" s="51" t="str">
        <x:v>Cost</x:v>
      </x:c>
      <x:c r="C6" s="51" t="str"/>
      <x:c r="D6" s="51" t="str"/>
      <x:c r="E6" s="53" t="str"/>
      <x:c r="F6" s="53" t="n">
        <x:v>0</x:v>
      </x:c>
      <x:c r="G6" s="53" t="n">
        <x:v>0</x:v>
      </x:c>
      <x:c r="H6" s="51" t="str"/>
      <x:c r="I6" s="51" t="str"/>
      <x:c r="J6" s="51" t="str"/>
      <x:c r="K6" s="51" t="str"/>
      <x:c r="L6" s="51" t="str"/>
      <x:c r="M6" s="51" t="str"/>
      <x:c r="N6" s="53" t="n">
        <x:v>0</x:v>
      </x:c>
      <x:c r="O6" s="51" t="str">
        <x:v>Not Started</x:v>
      </x:c>
      <x:c r="P6" s="51" t="str">
        <x:v>Keep</x:v>
      </x:c>
    </x:row>
    <x:row r="7" ht="42" customHeight="1">
      <x:c r="A7" s="51" t="str">
        <x:v>SYN-002</x:v>
      </x:c>
      <x:c r="B7" s="51" t="str">
        <x:v>Cost</x:v>
      </x:c>
      <x:c r="C7" s="51" t="str"/>
      <x:c r="D7" s="51" t="str"/>
      <x:c r="E7" s="53" t="str"/>
      <x:c r="F7" s="53" t="n">
        <x:v>0</x:v>
      </x:c>
      <x:c r="G7" s="53" t="n">
        <x:v>0</x:v>
      </x:c>
      <x:c r="H7" s="51" t="str"/>
      <x:c r="I7" s="51" t="str"/>
      <x:c r="J7" s="51" t="str"/>
      <x:c r="K7" s="51" t="str"/>
      <x:c r="L7" s="51" t="str"/>
      <x:c r="M7" s="51" t="str"/>
      <x:c r="N7" s="53" t="n">
        <x:v>0</x:v>
      </x:c>
      <x:c r="O7" s="51" t="str">
        <x:v>Not Started</x:v>
      </x:c>
      <x:c r="P7" s="51" t="str">
        <x:v>Keep</x:v>
      </x:c>
    </x:row>
    <x:row r="8" ht="42" customHeight="1">
      <x:c r="A8" s="51" t="str">
        <x:v>SYN-003</x:v>
      </x:c>
      <x:c r="B8" s="51" t="str">
        <x:v>Cost</x:v>
      </x:c>
      <x:c r="C8" s="51" t="str"/>
      <x:c r="D8" s="51" t="str"/>
      <x:c r="E8" s="53" t="str"/>
      <x:c r="F8" s="53" t="n">
        <x:v>0</x:v>
      </x:c>
      <x:c r="G8" s="53" t="n">
        <x:v>0</x:v>
      </x:c>
      <x:c r="H8" s="51" t="str"/>
      <x:c r="I8" s="51" t="str"/>
      <x:c r="J8" s="51" t="str"/>
      <x:c r="K8" s="51" t="str"/>
      <x:c r="L8" s="51" t="str"/>
      <x:c r="M8" s="51" t="str"/>
      <x:c r="N8" s="53" t="n">
        <x:v>0</x:v>
      </x:c>
      <x:c r="O8" s="51" t="str">
        <x:v>Not Started</x:v>
      </x:c>
      <x:c r="P8" s="51" t="str">
        <x:v>Keep</x:v>
      </x:c>
    </x:row>
    <x:row r="9" ht="42" customHeight="1">
      <x:c r="A9" s="51" t="str">
        <x:v>SYN-004</x:v>
      </x:c>
      <x:c r="B9" s="51" t="str">
        <x:v>Cost</x:v>
      </x:c>
      <x:c r="C9" s="51" t="str"/>
      <x:c r="D9" s="51" t="str"/>
      <x:c r="E9" s="53" t="str"/>
      <x:c r="F9" s="53" t="n">
        <x:v>0</x:v>
      </x:c>
      <x:c r="G9" s="53" t="n">
        <x:v>0</x:v>
      </x:c>
      <x:c r="H9" s="51" t="str"/>
      <x:c r="I9" s="51" t="str"/>
      <x:c r="J9" s="51" t="str"/>
      <x:c r="K9" s="51" t="str"/>
      <x:c r="L9" s="51" t="str"/>
      <x:c r="M9" s="51" t="str"/>
      <x:c r="N9" s="53" t="n">
        <x:v>0</x:v>
      </x:c>
      <x:c r="O9" s="51" t="str">
        <x:v>Not Started</x:v>
      </x:c>
      <x:c r="P9" s="51" t="str">
        <x:v>Keep</x:v>
      </x:c>
    </x:row>
    <x:row r="10" ht="42" customHeight="1">
      <x:c r="A10" s="51" t="str">
        <x:v>SYN-005</x:v>
      </x:c>
      <x:c r="B10" s="51" t="str">
        <x:v>Cost</x:v>
      </x:c>
      <x:c r="C10" s="51" t="str"/>
      <x:c r="D10" s="51" t="str"/>
      <x:c r="E10" s="53" t="str"/>
      <x:c r="F10" s="53" t="n">
        <x:v>0</x:v>
      </x:c>
      <x:c r="G10" s="53" t="n">
        <x:v>0</x:v>
      </x:c>
      <x:c r="H10" s="51" t="str"/>
      <x:c r="I10" s="51" t="str"/>
      <x:c r="J10" s="51" t="str"/>
      <x:c r="K10" s="51" t="str"/>
      <x:c r="L10" s="51" t="str"/>
      <x:c r="M10" s="51" t="str"/>
      <x:c r="N10" s="53" t="n">
        <x:v>0</x:v>
      </x:c>
      <x:c r="O10" s="51" t="str">
        <x:v>Not Started</x:v>
      </x:c>
      <x:c r="P10" s="51" t="str">
        <x:v>Keep</x:v>
      </x:c>
    </x:row>
    <x:row r="11" ht="42" customHeight="1">
      <x:c r="A11" s="51" t="str">
        <x:v>SYN-006</x:v>
      </x:c>
      <x:c r="B11" s="51" t="str">
        <x:v>Cost</x:v>
      </x:c>
      <x:c r="C11" s="51" t="str"/>
      <x:c r="D11" s="51" t="str"/>
      <x:c r="E11" s="53" t="str"/>
      <x:c r="F11" s="53" t="n">
        <x:v>0</x:v>
      </x:c>
      <x:c r="G11" s="53" t="n">
        <x:v>0</x:v>
      </x:c>
      <x:c r="H11" s="51" t="str"/>
      <x:c r="I11" s="51" t="str"/>
      <x:c r="J11" s="51" t="str"/>
      <x:c r="K11" s="51" t="str"/>
      <x:c r="L11" s="51" t="str"/>
      <x:c r="M11" s="51" t="str"/>
      <x:c r="N11" s="53" t="n">
        <x:v>0</x:v>
      </x:c>
      <x:c r="O11" s="51" t="str">
        <x:v>Not Started</x:v>
      </x:c>
      <x:c r="P11" s="51" t="str">
        <x:v>Keep</x:v>
      </x:c>
    </x:row>
    <x:row r="12" ht="42" customHeight="1">
      <x:c r="A12" s="51" t="str">
        <x:v>SYN-007</x:v>
      </x:c>
      <x:c r="B12" s="51" t="str">
        <x:v>Cost</x:v>
      </x:c>
      <x:c r="C12" s="51" t="str"/>
      <x:c r="D12" s="51" t="str"/>
      <x:c r="E12" s="53" t="str"/>
      <x:c r="F12" s="53" t="n">
        <x:v>0</x:v>
      </x:c>
      <x:c r="G12" s="53" t="n">
        <x:v>0</x:v>
      </x:c>
      <x:c r="H12" s="51" t="str"/>
      <x:c r="I12" s="51" t="str"/>
      <x:c r="J12" s="51" t="str"/>
      <x:c r="K12" s="51" t="str"/>
      <x:c r="L12" s="51" t="str"/>
      <x:c r="M12" s="51" t="str"/>
      <x:c r="N12" s="53" t="n">
        <x:v>0</x:v>
      </x:c>
      <x:c r="O12" s="51" t="str">
        <x:v>Not Started</x:v>
      </x:c>
      <x:c r="P12" s="51" t="str">
        <x:v>Keep</x:v>
      </x:c>
    </x:row>
    <x:row r="13" ht="42" customHeight="1">
      <x:c r="A13" s="51" t="str">
        <x:v>SYN-008</x:v>
      </x:c>
      <x:c r="B13" s="51" t="str">
        <x:v>Cost</x:v>
      </x:c>
      <x:c r="C13" s="51" t="str"/>
      <x:c r="D13" s="51" t="str"/>
      <x:c r="E13" s="53" t="str"/>
      <x:c r="F13" s="53" t="n">
        <x:v>0</x:v>
      </x:c>
      <x:c r="G13" s="53" t="n">
        <x:v>0</x:v>
      </x:c>
      <x:c r="H13" s="51" t="str"/>
      <x:c r="I13" s="51" t="str"/>
      <x:c r="J13" s="51" t="str"/>
      <x:c r="K13" s="51" t="str"/>
      <x:c r="L13" s="51" t="str"/>
      <x:c r="M13" s="51" t="str"/>
      <x:c r="N13" s="53" t="n">
        <x:v>0</x:v>
      </x:c>
      <x:c r="O13" s="51" t="str">
        <x:v>Not Started</x:v>
      </x:c>
      <x:c r="P13" s="51" t="str">
        <x:v>Keep</x:v>
      </x:c>
    </x:row>
    <x:row r="14" ht="42" customHeight="1">
      <x:c r="A14" s="51" t="str">
        <x:v>SYN-009</x:v>
      </x:c>
      <x:c r="B14" s="51" t="str">
        <x:v>Cost</x:v>
      </x:c>
      <x:c r="C14" s="51" t="str"/>
      <x:c r="D14" s="51" t="str"/>
      <x:c r="E14" s="53" t="str"/>
      <x:c r="F14" s="53" t="n">
        <x:v>0</x:v>
      </x:c>
      <x:c r="G14" s="53" t="n">
        <x:v>0</x:v>
      </x:c>
      <x:c r="H14" s="51" t="str"/>
      <x:c r="I14" s="51" t="str"/>
      <x:c r="J14" s="51" t="str"/>
      <x:c r="K14" s="51" t="str"/>
      <x:c r="L14" s="51" t="str"/>
      <x:c r="M14" s="51" t="str"/>
      <x:c r="N14" s="53" t="n">
        <x:v>0</x:v>
      </x:c>
      <x:c r="O14" s="51" t="str">
        <x:v>Not Started</x:v>
      </x:c>
      <x:c r="P14" s="51" t="str">
        <x:v>Keep</x:v>
      </x:c>
    </x:row>
    <x:row r="15" ht="42" customHeight="1">
      <x:c r="A15" s="51" t="str">
        <x:v>SYN-010</x:v>
      </x:c>
      <x:c r="B15" s="51" t="str">
        <x:v>Cost</x:v>
      </x:c>
      <x:c r="C15" s="51" t="str"/>
      <x:c r="D15" s="51" t="str"/>
      <x:c r="E15" s="53" t="str"/>
      <x:c r="F15" s="53" t="n">
        <x:v>0</x:v>
      </x:c>
      <x:c r="G15" s="53" t="n">
        <x:v>0</x:v>
      </x:c>
      <x:c r="H15" s="51" t="str"/>
      <x:c r="I15" s="51" t="str"/>
      <x:c r="J15" s="51" t="str"/>
      <x:c r="K15" s="51" t="str"/>
      <x:c r="L15" s="51" t="str"/>
      <x:c r="M15" s="51" t="str"/>
      <x:c r="N15" s="53" t="n">
        <x:v>0</x:v>
      </x:c>
      <x:c r="O15" s="51" t="str">
        <x:v>Not Started</x:v>
      </x:c>
      <x:c r="P15" s="51" t="str">
        <x:v>Keep</x:v>
      </x:c>
    </x:row>
    <x:row r="16" ht="42" customHeight="1">
      <x:c r="A16" s="51" t="str">
        <x:v>SYN-011</x:v>
      </x:c>
      <x:c r="B16" s="51" t="str">
        <x:v>Cost</x:v>
      </x:c>
      <x:c r="C16" s="51" t="str"/>
      <x:c r="D16" s="51" t="str"/>
      <x:c r="E16" s="53" t="str"/>
      <x:c r="F16" s="53" t="n">
        <x:v>0</x:v>
      </x:c>
      <x:c r="G16" s="53" t="n">
        <x:v>0</x:v>
      </x:c>
      <x:c r="H16" s="51" t="str"/>
      <x:c r="I16" s="51" t="str"/>
      <x:c r="J16" s="51" t="str"/>
      <x:c r="K16" s="51" t="str"/>
      <x:c r="L16" s="51" t="str"/>
      <x:c r="M16" s="51" t="str"/>
      <x:c r="N16" s="53" t="n">
        <x:v>0</x:v>
      </x:c>
      <x:c r="O16" s="51" t="str">
        <x:v>Not Started</x:v>
      </x:c>
      <x:c r="P16" s="51" t="str">
        <x:v>Keep</x:v>
      </x:c>
    </x:row>
    <x:row r="17" ht="42" customHeight="1">
      <x:c r="A17" s="51" t="str">
        <x:v>SYN-012</x:v>
      </x:c>
      <x:c r="B17" s="51" t="str">
        <x:v>Cost</x:v>
      </x:c>
      <x:c r="C17" s="51" t="str"/>
      <x:c r="D17" s="51" t="str"/>
      <x:c r="E17" s="53" t="str"/>
      <x:c r="F17" s="53" t="n">
        <x:v>0</x:v>
      </x:c>
      <x:c r="G17" s="53" t="n">
        <x:v>0</x:v>
      </x:c>
      <x:c r="H17" s="51" t="str"/>
      <x:c r="I17" s="51" t="str"/>
      <x:c r="J17" s="51" t="str"/>
      <x:c r="K17" s="51" t="str"/>
      <x:c r="L17" s="51" t="str"/>
      <x:c r="M17" s="51" t="str"/>
      <x:c r="N17" s="53" t="n">
        <x:v>0</x:v>
      </x:c>
      <x:c r="O17" s="51" t="str">
        <x:v>Not Started</x:v>
      </x:c>
      <x:c r="P17" s="51" t="str">
        <x:v>Keep</x:v>
      </x:c>
    </x:row>
    <x:row r="18" ht="42" customHeight="1">
      <x:c r="A18" s="51" t="str">
        <x:v>SYN-013</x:v>
      </x:c>
      <x:c r="B18" s="51" t="str">
        <x:v>Cost</x:v>
      </x:c>
      <x:c r="C18" s="51" t="str"/>
      <x:c r="D18" s="51" t="str"/>
      <x:c r="E18" s="53" t="str"/>
      <x:c r="F18" s="53" t="n">
        <x:v>0</x:v>
      </x:c>
      <x:c r="G18" s="53" t="n">
        <x:v>0</x:v>
      </x:c>
      <x:c r="H18" s="51" t="str"/>
      <x:c r="I18" s="51" t="str"/>
      <x:c r="J18" s="51" t="str"/>
      <x:c r="K18" s="51" t="str"/>
      <x:c r="L18" s="51" t="str"/>
      <x:c r="M18" s="51" t="str"/>
      <x:c r="N18" s="53" t="n">
        <x:v>0</x:v>
      </x:c>
      <x:c r="O18" s="51" t="str">
        <x:v>Not Started</x:v>
      </x:c>
      <x:c r="P18" s="51" t="str">
        <x:v>Keep</x:v>
      </x:c>
    </x:row>
    <x:row r="19" ht="42" customHeight="1">
      <x:c r="A19" s="51" t="str">
        <x:v>SYN-014</x:v>
      </x:c>
      <x:c r="B19" s="51" t="str">
        <x:v>Cost</x:v>
      </x:c>
      <x:c r="C19" s="51" t="str"/>
      <x:c r="D19" s="51" t="str"/>
      <x:c r="E19" s="53" t="str"/>
      <x:c r="F19" s="53" t="n">
        <x:v>0</x:v>
      </x:c>
      <x:c r="G19" s="53" t="n">
        <x:v>0</x:v>
      </x:c>
      <x:c r="H19" s="51" t="str"/>
      <x:c r="I19" s="51" t="str"/>
      <x:c r="J19" s="51" t="str"/>
      <x:c r="K19" s="51" t="str"/>
      <x:c r="L19" s="51" t="str"/>
      <x:c r="M19" s="51" t="str"/>
      <x:c r="N19" s="53" t="n">
        <x:v>0</x:v>
      </x:c>
      <x:c r="O19" s="51" t="str">
        <x:v>Not Started</x:v>
      </x:c>
      <x:c r="P19" s="51" t="str">
        <x:v>Keep</x:v>
      </x:c>
    </x:row>
    <x:row r="20" ht="42" customHeight="1">
      <x:c r="A20" s="51" t="str">
        <x:v>SYN-015</x:v>
      </x:c>
      <x:c r="B20" s="51" t="str">
        <x:v>Cost</x:v>
      </x:c>
      <x:c r="C20" s="51" t="str"/>
      <x:c r="D20" s="51" t="str"/>
      <x:c r="E20" s="53" t="str"/>
      <x:c r="F20" s="53" t="n">
        <x:v>0</x:v>
      </x:c>
      <x:c r="G20" s="53" t="n">
        <x:v>0</x:v>
      </x:c>
      <x:c r="H20" s="51" t="str"/>
      <x:c r="I20" s="51" t="str"/>
      <x:c r="J20" s="51" t="str"/>
      <x:c r="K20" s="51" t="str"/>
      <x:c r="L20" s="51" t="str"/>
      <x:c r="M20" s="51" t="str"/>
      <x:c r="N20" s="53" t="n">
        <x:v>0</x:v>
      </x:c>
      <x:c r="O20" s="51" t="str">
        <x:v>Not Started</x:v>
      </x:c>
      <x:c r="P20" s="51" t="str">
        <x:v>Keep</x:v>
      </x:c>
    </x:row>
    <x:row r="21" ht="42" customHeight="1">
      <x:c r="A21" s="51" t="str">
        <x:v>SYN-016</x:v>
      </x:c>
      <x:c r="B21" s="51" t="str">
        <x:v>Cost</x:v>
      </x:c>
      <x:c r="C21" s="51" t="str"/>
      <x:c r="D21" s="51" t="str"/>
      <x:c r="E21" s="53" t="str"/>
      <x:c r="F21" s="53" t="n">
        <x:v>0</x:v>
      </x:c>
      <x:c r="G21" s="53" t="n">
        <x:v>0</x:v>
      </x:c>
      <x:c r="H21" s="51" t="str"/>
      <x:c r="I21" s="51" t="str"/>
      <x:c r="J21" s="51" t="str"/>
      <x:c r="K21" s="51" t="str"/>
      <x:c r="L21" s="51" t="str"/>
      <x:c r="M21" s="51" t="str"/>
      <x:c r="N21" s="53" t="n">
        <x:v>0</x:v>
      </x:c>
      <x:c r="O21" s="51" t="str">
        <x:v>Not Started</x:v>
      </x:c>
      <x:c r="P21" s="51" t="str">
        <x:v>Keep</x:v>
      </x:c>
    </x:row>
    <x:row r="22" ht="42" customHeight="1">
      <x:c r="A22" s="51" t="str">
        <x:v>SYN-017</x:v>
      </x:c>
      <x:c r="B22" s="51" t="str">
        <x:v>Cost</x:v>
      </x:c>
      <x:c r="C22" s="51" t="str"/>
      <x:c r="D22" s="51" t="str"/>
      <x:c r="E22" s="53" t="str"/>
      <x:c r="F22" s="53" t="n">
        <x:v>0</x:v>
      </x:c>
      <x:c r="G22" s="53" t="n">
        <x:v>0</x:v>
      </x:c>
      <x:c r="H22" s="51" t="str"/>
      <x:c r="I22" s="51" t="str"/>
      <x:c r="J22" s="51" t="str"/>
      <x:c r="K22" s="51" t="str"/>
      <x:c r="L22" s="51" t="str"/>
      <x:c r="M22" s="51" t="str"/>
      <x:c r="N22" s="53" t="n">
        <x:v>0</x:v>
      </x:c>
      <x:c r="O22" s="51" t="str">
        <x:v>Not Started</x:v>
      </x:c>
      <x:c r="P22" s="51" t="str">
        <x:v>Keep</x:v>
      </x:c>
    </x:row>
    <x:row r="23" ht="42" customHeight="1">
      <x:c r="A23" s="51" t="str">
        <x:v>SYN-018</x:v>
      </x:c>
      <x:c r="B23" s="51" t="str">
        <x:v>Cost</x:v>
      </x:c>
      <x:c r="C23" s="51" t="str"/>
      <x:c r="D23" s="51" t="str"/>
      <x:c r="E23" s="53" t="str"/>
      <x:c r="F23" s="53" t="n">
        <x:v>0</x:v>
      </x:c>
      <x:c r="G23" s="53" t="n">
        <x:v>0</x:v>
      </x:c>
      <x:c r="H23" s="51" t="str"/>
      <x:c r="I23" s="51" t="str"/>
      <x:c r="J23" s="51" t="str"/>
      <x:c r="K23" s="51" t="str"/>
      <x:c r="L23" s="51" t="str"/>
      <x:c r="M23" s="51" t="str"/>
      <x:c r="N23" s="53" t="n">
        <x:v>0</x:v>
      </x:c>
      <x:c r="O23" s="51" t="str">
        <x:v>Not Started</x:v>
      </x:c>
      <x:c r="P23" s="51" t="str">
        <x:v>Keep</x:v>
      </x:c>
    </x:row>
    <x:row r="24" ht="42" customHeight="1">
      <x:c r="A24" s="51" t="str">
        <x:v>SYN-019</x:v>
      </x:c>
      <x:c r="B24" s="51" t="str">
        <x:v>Cost</x:v>
      </x:c>
      <x:c r="C24" s="51" t="str"/>
      <x:c r="D24" s="51" t="str"/>
      <x:c r="E24" s="53" t="str"/>
      <x:c r="F24" s="53" t="n">
        <x:v>0</x:v>
      </x:c>
      <x:c r="G24" s="53" t="n">
        <x:v>0</x:v>
      </x:c>
      <x:c r="H24" s="51" t="str"/>
      <x:c r="I24" s="51" t="str"/>
      <x:c r="J24" s="51" t="str"/>
      <x:c r="K24" s="51" t="str"/>
      <x:c r="L24" s="51" t="str"/>
      <x:c r="M24" s="51" t="str"/>
      <x:c r="N24" s="53" t="n">
        <x:v>0</x:v>
      </x:c>
      <x:c r="O24" s="51" t="str">
        <x:v>Not Started</x:v>
      </x:c>
      <x:c r="P24" s="51" t="str">
        <x:v>Keep</x:v>
      </x:c>
    </x:row>
    <x:row r="25" ht="42" customHeight="1">
      <x:c r="A25" s="51" t="str">
        <x:v>SYN-020</x:v>
      </x:c>
      <x:c r="B25" s="51" t="str">
        <x:v>Cost</x:v>
      </x:c>
      <x:c r="C25" s="51" t="str"/>
      <x:c r="D25" s="51" t="str"/>
      <x:c r="E25" s="53" t="str"/>
      <x:c r="F25" s="53" t="n">
        <x:v>0</x:v>
      </x:c>
      <x:c r="G25" s="53" t="n">
        <x:v>0</x:v>
      </x:c>
      <x:c r="H25" s="51" t="str"/>
      <x:c r="I25" s="51" t="str"/>
      <x:c r="J25" s="51" t="str"/>
      <x:c r="K25" s="51" t="str"/>
      <x:c r="L25" s="51" t="str"/>
      <x:c r="M25" s="51" t="str"/>
      <x:c r="N25" s="53" t="n">
        <x:v>0</x:v>
      </x:c>
      <x:c r="O25" s="51" t="str">
        <x:v>Not Started</x:v>
      </x:c>
      <x:c r="P25" s="51" t="str">
        <x:v>Keep</x:v>
      </x:c>
    </x:row>
    <x:row r="26" ht="42" customHeight="1">
      <x:c r="A26" s="51" t="str">
        <x:v>SYN-021</x:v>
      </x:c>
      <x:c r="B26" s="51" t="str">
        <x:v>Cost</x:v>
      </x:c>
      <x:c r="C26" s="51" t="str"/>
      <x:c r="D26" s="51" t="str"/>
      <x:c r="E26" s="53" t="str"/>
      <x:c r="F26" s="53" t="n">
        <x:v>0</x:v>
      </x:c>
      <x:c r="G26" s="53" t="n">
        <x:v>0</x:v>
      </x:c>
      <x:c r="H26" s="51" t="str"/>
      <x:c r="I26" s="51" t="str"/>
      <x:c r="J26" s="51" t="str"/>
      <x:c r="K26" s="51" t="str"/>
      <x:c r="L26" s="51" t="str"/>
      <x:c r="M26" s="51" t="str"/>
      <x:c r="N26" s="53" t="n">
        <x:v>0</x:v>
      </x:c>
      <x:c r="O26" s="51" t="str">
        <x:v>Not Started</x:v>
      </x:c>
      <x:c r="P26" s="51" t="str">
        <x:v>Keep</x:v>
      </x:c>
    </x:row>
    <x:row r="27" ht="42" customHeight="1">
      <x:c r="A27" s="51" t="str">
        <x:v>SYN-022</x:v>
      </x:c>
      <x:c r="B27" s="51" t="str">
        <x:v>Cost</x:v>
      </x:c>
      <x:c r="C27" s="51" t="str"/>
      <x:c r="D27" s="51" t="str"/>
      <x:c r="E27" s="53" t="str"/>
      <x:c r="F27" s="53" t="n">
        <x:v>0</x:v>
      </x:c>
      <x:c r="G27" s="53" t="n">
        <x:v>0</x:v>
      </x:c>
      <x:c r="H27" s="51" t="str"/>
      <x:c r="I27" s="51" t="str"/>
      <x:c r="J27" s="51" t="str"/>
      <x:c r="K27" s="51" t="str"/>
      <x:c r="L27" s="51" t="str"/>
      <x:c r="M27" s="51" t="str"/>
      <x:c r="N27" s="53" t="n">
        <x:v>0</x:v>
      </x:c>
      <x:c r="O27" s="51" t="str">
        <x:v>Not Started</x:v>
      </x:c>
      <x:c r="P27" s="51" t="str">
        <x:v>Keep</x:v>
      </x:c>
    </x:row>
    <x:row r="28" ht="42" customHeight="1">
      <x:c r="A28" s="51" t="str">
        <x:v>SYN-023</x:v>
      </x:c>
      <x:c r="B28" s="51" t="str">
        <x:v>Cost</x:v>
      </x:c>
      <x:c r="C28" s="51" t="str"/>
      <x:c r="D28" s="51" t="str"/>
      <x:c r="E28" s="53" t="str"/>
      <x:c r="F28" s="53" t="n">
        <x:v>0</x:v>
      </x:c>
      <x:c r="G28" s="53" t="n">
        <x:v>0</x:v>
      </x:c>
      <x:c r="H28" s="51" t="str"/>
      <x:c r="I28" s="51" t="str"/>
      <x:c r="J28" s="51" t="str"/>
      <x:c r="K28" s="51" t="str"/>
      <x:c r="L28" s="51" t="str"/>
      <x:c r="M28" s="51" t="str"/>
      <x:c r="N28" s="53" t="n">
        <x:v>0</x:v>
      </x:c>
      <x:c r="O28" s="51" t="str">
        <x:v>Not Started</x:v>
      </x:c>
      <x:c r="P28" s="51" t="str">
        <x:v>Keep</x:v>
      </x:c>
    </x:row>
    <x:row r="29" ht="42" customHeight="1">
      <x:c r="A29" s="51" t="str">
        <x:v>SYN-024</x:v>
      </x:c>
      <x:c r="B29" s="51" t="str">
        <x:v>Cost</x:v>
      </x:c>
      <x:c r="C29" s="51" t="str"/>
      <x:c r="D29" s="51" t="str"/>
      <x:c r="E29" s="53" t="str"/>
      <x:c r="F29" s="53" t="n">
        <x:v>0</x:v>
      </x:c>
      <x:c r="G29" s="53" t="n">
        <x:v>0</x:v>
      </x:c>
      <x:c r="H29" s="51" t="str"/>
      <x:c r="I29" s="51" t="str"/>
      <x:c r="J29" s="51" t="str"/>
      <x:c r="K29" s="51" t="str"/>
      <x:c r="L29" s="51" t="str"/>
      <x:c r="M29" s="51" t="str"/>
      <x:c r="N29" s="53" t="n">
        <x:v>0</x:v>
      </x:c>
      <x:c r="O29" s="51" t="str">
        <x:v>Not Started</x:v>
      </x:c>
      <x:c r="P29" s="51" t="str">
        <x:v>Keep</x:v>
      </x:c>
    </x:row>
    <x:row r="30" ht="42" customHeight="1">
      <x:c r="A30" s="51" t="str">
        <x:v>SYN-025</x:v>
      </x:c>
      <x:c r="B30" s="51" t="str">
        <x:v>Cost</x:v>
      </x:c>
      <x:c r="C30" s="51" t="str"/>
      <x:c r="D30" s="51" t="str"/>
      <x:c r="E30" s="53" t="str"/>
      <x:c r="F30" s="53" t="n">
        <x:v>0</x:v>
      </x:c>
      <x:c r="G30" s="53" t="n">
        <x:v>0</x:v>
      </x:c>
      <x:c r="H30" s="51" t="str"/>
      <x:c r="I30" s="51" t="str"/>
      <x:c r="J30" s="51" t="str"/>
      <x:c r="K30" s="51" t="str"/>
      <x:c r="L30" s="51" t="str"/>
      <x:c r="M30" s="51" t="str"/>
      <x:c r="N30" s="53" t="n">
        <x:v>0</x:v>
      </x:c>
      <x:c r="O30" s="51" t="str">
        <x:v>Not Started</x:v>
      </x:c>
      <x:c r="P30" s="51" t="str">
        <x:v>Keep</x:v>
      </x:c>
    </x:row>
    <x:row r="31" ht="42" customHeight="1">
      <x:c r="A31" s="51" t="str">
        <x:v>SYN-026</x:v>
      </x:c>
      <x:c r="B31" s="51" t="str">
        <x:v>Cost</x:v>
      </x:c>
      <x:c r="C31" s="51" t="str"/>
      <x:c r="D31" s="51" t="str"/>
      <x:c r="E31" s="53" t="str"/>
      <x:c r="F31" s="53" t="n">
        <x:v>0</x:v>
      </x:c>
      <x:c r="G31" s="53" t="n">
        <x:v>0</x:v>
      </x:c>
      <x:c r="H31" s="51" t="str"/>
      <x:c r="I31" s="51" t="str"/>
      <x:c r="J31" s="51" t="str"/>
      <x:c r="K31" s="51" t="str"/>
      <x:c r="L31" s="51" t="str"/>
      <x:c r="M31" s="51" t="str"/>
      <x:c r="N31" s="53" t="n">
        <x:v>0</x:v>
      </x:c>
      <x:c r="O31" s="51" t="str">
        <x:v>Not Started</x:v>
      </x:c>
      <x:c r="P31" s="51" t="str">
        <x:v>Keep</x:v>
      </x:c>
    </x:row>
    <x:row r="32" ht="42" customHeight="1">
      <x:c r="A32" s="51" t="str">
        <x:v>SYN-027</x:v>
      </x:c>
      <x:c r="B32" s="51" t="str">
        <x:v>Cost</x:v>
      </x:c>
      <x:c r="C32" s="51" t="str"/>
      <x:c r="D32" s="51" t="str"/>
      <x:c r="E32" s="53" t="str"/>
      <x:c r="F32" s="53" t="n">
        <x:v>0</x:v>
      </x:c>
      <x:c r="G32" s="53" t="n">
        <x:v>0</x:v>
      </x:c>
      <x:c r="H32" s="51" t="str"/>
      <x:c r="I32" s="51" t="str"/>
      <x:c r="J32" s="51" t="str"/>
      <x:c r="K32" s="51" t="str"/>
      <x:c r="L32" s="51" t="str"/>
      <x:c r="M32" s="51" t="str"/>
      <x:c r="N32" s="53" t="n">
        <x:v>0</x:v>
      </x:c>
      <x:c r="O32" s="51" t="str">
        <x:v>Not Started</x:v>
      </x:c>
      <x:c r="P32" s="51" t="str">
        <x:v>Keep</x:v>
      </x:c>
    </x:row>
    <x:row r="33" ht="42" customHeight="1">
      <x:c r="A33" s="51" t="str">
        <x:v>SYN-028</x:v>
      </x:c>
      <x:c r="B33" s="51" t="str">
        <x:v>Cost</x:v>
      </x:c>
      <x:c r="C33" s="51" t="str"/>
      <x:c r="D33" s="51" t="str"/>
      <x:c r="E33" s="53" t="str"/>
      <x:c r="F33" s="53" t="n">
        <x:v>0</x:v>
      </x:c>
      <x:c r="G33" s="53" t="n">
        <x:v>0</x:v>
      </x:c>
      <x:c r="H33" s="51" t="str"/>
      <x:c r="I33" s="51" t="str"/>
      <x:c r="J33" s="51" t="str"/>
      <x:c r="K33" s="51" t="str"/>
      <x:c r="L33" s="51" t="str"/>
      <x:c r="M33" s="51" t="str"/>
      <x:c r="N33" s="53" t="n">
        <x:v>0</x:v>
      </x:c>
      <x:c r="O33" s="51" t="str">
        <x:v>Not Started</x:v>
      </x:c>
      <x:c r="P33" s="51" t="str">
        <x:v>Keep</x:v>
      </x:c>
    </x:row>
    <x:row r="34" ht="42" customHeight="1">
      <x:c r="A34" s="51" t="str">
        <x:v>SYN-029</x:v>
      </x:c>
      <x:c r="B34" s="51" t="str">
        <x:v>Cost</x:v>
      </x:c>
      <x:c r="C34" s="51" t="str"/>
      <x:c r="D34" s="51" t="str"/>
      <x:c r="E34" s="53" t="str"/>
      <x:c r="F34" s="53" t="n">
        <x:v>0</x:v>
      </x:c>
      <x:c r="G34" s="53" t="n">
        <x:v>0</x:v>
      </x:c>
      <x:c r="H34" s="51" t="str"/>
      <x:c r="I34" s="51" t="str"/>
      <x:c r="J34" s="51" t="str"/>
      <x:c r="K34" s="51" t="str"/>
      <x:c r="L34" s="51" t="str"/>
      <x:c r="M34" s="51" t="str"/>
      <x:c r="N34" s="53" t="n">
        <x:v>0</x:v>
      </x:c>
      <x:c r="O34" s="51" t="str">
        <x:v>Not Started</x:v>
      </x:c>
      <x:c r="P34" s="51" t="str">
        <x:v>Keep</x:v>
      </x:c>
    </x:row>
    <x:row r="35" ht="42" customHeight="1">
      <x:c r="A35" s="51" t="str">
        <x:v>SYN-030</x:v>
      </x:c>
      <x:c r="B35" s="51" t="str">
        <x:v>Cost</x:v>
      </x:c>
      <x:c r="C35" s="51" t="str"/>
      <x:c r="D35" s="51" t="str"/>
      <x:c r="E35" s="53" t="str"/>
      <x:c r="F35" s="53" t="n">
        <x:v>0</x:v>
      </x:c>
      <x:c r="G35" s="53" t="n">
        <x:v>0</x:v>
      </x:c>
      <x:c r="H35" s="51" t="str"/>
      <x:c r="I35" s="51" t="str"/>
      <x:c r="J35" s="51" t="str"/>
      <x:c r="K35" s="51" t="str"/>
      <x:c r="L35" s="51" t="str"/>
      <x:c r="M35" s="51" t="str"/>
      <x:c r="N35" s="53" t="n">
        <x:v>0</x:v>
      </x:c>
      <x:c r="O35" s="51" t="str">
        <x:v>Not Started</x:v>
      </x:c>
      <x:c r="P35" s="51" t="str">
        <x:v>Keep</x:v>
      </x:c>
    </x:row>
    <x:row r="36" ht="42" customHeight="1">
      <x:c r="A36" s="51" t="str">
        <x:v>SYN-031</x:v>
      </x:c>
      <x:c r="B36" s="51" t="str">
        <x:v>Cost</x:v>
      </x:c>
      <x:c r="C36" s="51" t="str"/>
      <x:c r="D36" s="51" t="str"/>
      <x:c r="E36" s="53" t="str"/>
      <x:c r="F36" s="53" t="n">
        <x:v>0</x:v>
      </x:c>
      <x:c r="G36" s="53" t="n">
        <x:v>0</x:v>
      </x:c>
      <x:c r="H36" s="51" t="str"/>
      <x:c r="I36" s="51" t="str"/>
      <x:c r="J36" s="51" t="str"/>
      <x:c r="K36" s="51" t="str"/>
      <x:c r="L36" s="51" t="str"/>
      <x:c r="M36" s="51" t="str"/>
      <x:c r="N36" s="53" t="n">
        <x:v>0</x:v>
      </x:c>
      <x:c r="O36" s="51" t="str">
        <x:v>Not Started</x:v>
      </x:c>
      <x:c r="P36" s="51" t="str">
        <x:v>Keep</x:v>
      </x:c>
    </x:row>
    <x:row r="37" ht="42" customHeight="1">
      <x:c r="A37" s="51" t="str">
        <x:v>SYN-032</x:v>
      </x:c>
      <x:c r="B37" s="51" t="str">
        <x:v>Cost</x:v>
      </x:c>
      <x:c r="C37" s="51" t="str"/>
      <x:c r="D37" s="51" t="str"/>
      <x:c r="E37" s="53" t="str"/>
      <x:c r="F37" s="53" t="n">
        <x:v>0</x:v>
      </x:c>
      <x:c r="G37" s="53" t="n">
        <x:v>0</x:v>
      </x:c>
      <x:c r="H37" s="51" t="str"/>
      <x:c r="I37" s="51" t="str"/>
      <x:c r="J37" s="51" t="str"/>
      <x:c r="K37" s="51" t="str"/>
      <x:c r="L37" s="51" t="str"/>
      <x:c r="M37" s="51" t="str"/>
      <x:c r="N37" s="53" t="n">
        <x:v>0</x:v>
      </x:c>
      <x:c r="O37" s="51" t="str">
        <x:v>Not Started</x:v>
      </x:c>
      <x:c r="P37" s="51" t="str">
        <x:v>Keep</x:v>
      </x:c>
    </x:row>
    <x:row r="38" ht="42" customHeight="1">
      <x:c r="A38" s="51" t="str">
        <x:v>SYN-033</x:v>
      </x:c>
      <x:c r="B38" s="51" t="str">
        <x:v>Cost</x:v>
      </x:c>
      <x:c r="C38" s="51" t="str"/>
      <x:c r="D38" s="51" t="str"/>
      <x:c r="E38" s="53" t="str"/>
      <x:c r="F38" s="53" t="n">
        <x:v>0</x:v>
      </x:c>
      <x:c r="G38" s="53" t="n">
        <x:v>0</x:v>
      </x:c>
      <x:c r="H38" s="51" t="str"/>
      <x:c r="I38" s="51" t="str"/>
      <x:c r="J38" s="51" t="str"/>
      <x:c r="K38" s="51" t="str"/>
      <x:c r="L38" s="51" t="str"/>
      <x:c r="M38" s="51" t="str"/>
      <x:c r="N38" s="53" t="n">
        <x:v>0</x:v>
      </x:c>
      <x:c r="O38" s="51" t="str">
        <x:v>Not Started</x:v>
      </x:c>
      <x:c r="P38" s="51" t="str">
        <x:v>Keep</x:v>
      </x:c>
    </x:row>
    <x:row r="39" ht="42" customHeight="1">
      <x:c r="A39" s="51" t="str">
        <x:v>SYN-034</x:v>
      </x:c>
      <x:c r="B39" s="51" t="str">
        <x:v>Cost</x:v>
      </x:c>
      <x:c r="C39" s="51" t="str"/>
      <x:c r="D39" s="51" t="str"/>
      <x:c r="E39" s="53" t="str"/>
      <x:c r="F39" s="53" t="n">
        <x:v>0</x:v>
      </x:c>
      <x:c r="G39" s="53" t="n">
        <x:v>0</x:v>
      </x:c>
      <x:c r="H39" s="51" t="str"/>
      <x:c r="I39" s="51" t="str"/>
      <x:c r="J39" s="51" t="str"/>
      <x:c r="K39" s="51" t="str"/>
      <x:c r="L39" s="51" t="str"/>
      <x:c r="M39" s="51" t="str"/>
      <x:c r="N39" s="53" t="n">
        <x:v>0</x:v>
      </x:c>
      <x:c r="O39" s="51" t="str">
        <x:v>Not Started</x:v>
      </x:c>
      <x:c r="P39" s="51" t="str">
        <x:v>Keep</x:v>
      </x:c>
    </x:row>
    <x:row r="40" ht="42" customHeight="1">
      <x:c r="A40" s="51" t="str">
        <x:v>SYN-035</x:v>
      </x:c>
      <x:c r="B40" s="51" t="str">
        <x:v>Cost</x:v>
      </x:c>
      <x:c r="C40" s="51" t="str"/>
      <x:c r="D40" s="51" t="str"/>
      <x:c r="E40" s="53" t="str"/>
      <x:c r="F40" s="53" t="n">
        <x:v>0</x:v>
      </x:c>
      <x:c r="G40" s="53" t="n">
        <x:v>0</x:v>
      </x:c>
      <x:c r="H40" s="51" t="str"/>
      <x:c r="I40" s="51" t="str"/>
      <x:c r="J40" s="51" t="str"/>
      <x:c r="K40" s="51" t="str"/>
      <x:c r="L40" s="51" t="str"/>
      <x:c r="M40" s="51" t="str"/>
      <x:c r="N40" s="53" t="n">
        <x:v>0</x:v>
      </x:c>
      <x:c r="O40" s="51" t="str">
        <x:v>Not Started</x:v>
      </x:c>
      <x:c r="P40" s="51" t="str">
        <x:v>Keep</x:v>
      </x:c>
    </x:row>
    <x:row r="41" ht="42" customHeight="1">
      <x:c r="A41" s="51" t="str">
        <x:v>SYN-036</x:v>
      </x:c>
      <x:c r="B41" s="51" t="str">
        <x:v>Cost</x:v>
      </x:c>
      <x:c r="C41" s="51" t="str"/>
      <x:c r="D41" s="51" t="str"/>
      <x:c r="E41" s="53" t="str"/>
      <x:c r="F41" s="53" t="n">
        <x:v>0</x:v>
      </x:c>
      <x:c r="G41" s="53" t="n">
        <x:v>0</x:v>
      </x:c>
      <x:c r="H41" s="51" t="str"/>
      <x:c r="I41" s="51" t="str"/>
      <x:c r="J41" s="51" t="str"/>
      <x:c r="K41" s="51" t="str"/>
      <x:c r="L41" s="51" t="str"/>
      <x:c r="M41" s="51" t="str"/>
      <x:c r="N41" s="53" t="n">
        <x:v>0</x:v>
      </x:c>
      <x:c r="O41" s="51" t="str">
        <x:v>Not Started</x:v>
      </x:c>
      <x:c r="P41" s="51" t="str">
        <x:v>Keep</x:v>
      </x:c>
    </x:row>
    <x:row r="42" ht="42" customHeight="1">
      <x:c r="A42" s="51" t="str">
        <x:v>SYN-037</x:v>
      </x:c>
      <x:c r="B42" s="51" t="str">
        <x:v>Cost</x:v>
      </x:c>
      <x:c r="C42" s="51" t="str"/>
      <x:c r="D42" s="51" t="str"/>
      <x:c r="E42" s="53" t="str"/>
      <x:c r="F42" s="53" t="n">
        <x:v>0</x:v>
      </x:c>
      <x:c r="G42" s="53" t="n">
        <x:v>0</x:v>
      </x:c>
      <x:c r="H42" s="51" t="str"/>
      <x:c r="I42" s="51" t="str"/>
      <x:c r="J42" s="51" t="str"/>
      <x:c r="K42" s="51" t="str"/>
      <x:c r="L42" s="51" t="str"/>
      <x:c r="M42" s="51" t="str"/>
      <x:c r="N42" s="53" t="n">
        <x:v>0</x:v>
      </x:c>
      <x:c r="O42" s="51" t="str">
        <x:v>Not Started</x:v>
      </x:c>
      <x:c r="P42" s="51" t="str">
        <x:v>Keep</x:v>
      </x:c>
    </x:row>
    <x:row r="43" ht="42" customHeight="1">
      <x:c r="A43" s="51" t="str">
        <x:v>SYN-038</x:v>
      </x:c>
      <x:c r="B43" s="51" t="str">
        <x:v>Cost</x:v>
      </x:c>
      <x:c r="C43" s="51" t="str"/>
      <x:c r="D43" s="51" t="str"/>
      <x:c r="E43" s="53" t="str"/>
      <x:c r="F43" s="53" t="n">
        <x:v>0</x:v>
      </x:c>
      <x:c r="G43" s="53" t="n">
        <x:v>0</x:v>
      </x:c>
      <x:c r="H43" s="51" t="str"/>
      <x:c r="I43" s="51" t="str"/>
      <x:c r="J43" s="51" t="str"/>
      <x:c r="K43" s="51" t="str"/>
      <x:c r="L43" s="51" t="str"/>
      <x:c r="M43" s="51" t="str"/>
      <x:c r="N43" s="53" t="n">
        <x:v>0</x:v>
      </x:c>
      <x:c r="O43" s="51" t="str">
        <x:v>Not Started</x:v>
      </x:c>
      <x:c r="P43" s="51" t="str">
        <x:v>Keep</x:v>
      </x:c>
    </x:row>
    <x:row r="44" ht="42" customHeight="1">
      <x:c r="A44" s="51" t="str">
        <x:v>SYN-039</x:v>
      </x:c>
      <x:c r="B44" s="51" t="str">
        <x:v>Cost</x:v>
      </x:c>
      <x:c r="C44" s="51" t="str"/>
      <x:c r="D44" s="51" t="str"/>
      <x:c r="E44" s="53" t="str"/>
      <x:c r="F44" s="53" t="n">
        <x:v>0</x:v>
      </x:c>
      <x:c r="G44" s="53" t="n">
        <x:v>0</x:v>
      </x:c>
      <x:c r="H44" s="51" t="str"/>
      <x:c r="I44" s="51" t="str"/>
      <x:c r="J44" s="51" t="str"/>
      <x:c r="K44" s="51" t="str"/>
      <x:c r="L44" s="51" t="str"/>
      <x:c r="M44" s="51" t="str"/>
      <x:c r="N44" s="53" t="n">
        <x:v>0</x:v>
      </x:c>
      <x:c r="O44" s="51" t="str">
        <x:v>Not Started</x:v>
      </x:c>
      <x:c r="P44" s="51" t="str">
        <x:v>Keep</x:v>
      </x:c>
    </x:row>
    <x:row r="45" ht="42" customHeight="1">
      <x:c r="A45" s="52" t="str">
        <x:v>SYN-040</x:v>
      </x:c>
      <x:c r="B45" s="52" t="str">
        <x:v>Cost</x:v>
      </x:c>
      <x:c r="C45" s="52" t="str"/>
      <x:c r="D45" s="52" t="str"/>
      <x:c r="E45" s="54" t="str"/>
      <x:c r="F45" s="54" t="n">
        <x:v>0</x:v>
      </x:c>
      <x:c r="G45" s="54" t="n">
        <x:v>0</x:v>
      </x:c>
      <x:c r="H45" s="52" t="str"/>
      <x:c r="I45" s="52" t="str"/>
      <x:c r="J45" s="52" t="str"/>
      <x:c r="K45" s="52" t="str"/>
      <x:c r="L45" s="52" t="str"/>
      <x:c r="M45" s="52" t="str"/>
      <x:c r="N45" s="54" t="n">
        <x:v>0</x:v>
      </x:c>
      <x:c r="O45" s="52" t="str">
        <x:v>Not Started</x:v>
      </x:c>
      <x:c r="P45" s="52" t="str">
        <x:v>Keep</x:v>
      </x:c>
    </x:row>
  </x:sheetData>
  <x:mergeCells>
    <x:mergeCell ref="A2:P2"/>
    <x:mergeCell ref="A3:P3"/>
  </x:mergeCells>
  <x:dataValidations count="3">
    <x:dataValidation type="list" sqref="B6:B45">
      <x:formula1>"Cost,Revenue,Capex,Working Capital,Dis-synergy"</x:formula1>
    </x:dataValidation>
    <x:dataValidation type="list" sqref="O6:O45">
      <x:formula1>"Not Started,In Progress,Blocked,Complete,Removed"</x:formula1>
    </x:dataValidation>
    <x:dataValidation type="list" sqref="P6:P45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47899729074fe4"/>
  </x:tableParts>
</x:worksheet>
</file>

<file path=xl/worksheets/sheet6.xml><?xml version="1.0" encoding="utf-8"?>
<x:worksheet xmlns:x="http://schemas.openxmlformats.org/spreadsheetml/2006/main">
  <x:sheetPr>
    <x:tabColor rgb="FF1A1A18"/>
  </x:sheetPr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8" hidden="0" customWidth="1"/>
    <x:col min="5" max="5" width="28" hidden="0" customWidth="1"/>
    <x:col min="6" max="6" width="16" hidden="0" customWidth="1"/>
    <x:col min="7" max="7" width="16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16" hidden="0" customWidth="1"/>
    <x:col min="13" max="13" width="16" hidden="0" customWidth="1"/>
  </x:cols>
  <x:sheetData>
    <x:row r="2" ht="24" customHeight="1">
      <x:c r="A2" s="2" t="str">
        <x:v>Integration Risk &amp; Decision Log</x:v>
      </x:c>
    </x:row>
    <x:row r="3" ht="18" customHeight="1">
      <x:c r="A3" s="4" t="str">
        <x:v>Use this tab only for material findings. Every item needs evidence, an owner and a decision.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</x:row>
    <x:row r="5">
      <x:c r="A5" s="50" t="str">
        <x:v>Issue ID</x:v>
      </x:c>
      <x:c r="B5" s="50" t="str">
        <x:v>Integration ID</x:v>
      </x:c>
      <x:c r="C5" s="50" t="str">
        <x:v>Workstream</x:v>
      </x:c>
      <x:c r="D5" s="50" t="str">
        <x:v>Issue / decision</x:v>
      </x:c>
      <x:c r="E5" s="50" t="str">
        <x:v>Evidence</x:v>
      </x:c>
      <x:c r="F5" s="50" t="str">
        <x:v>Severity</x:v>
      </x:c>
      <x:c r="G5" s="50" t="str">
        <x:v>Revenue impact</x:v>
      </x:c>
      <x:c r="H5" s="50" t="str">
        <x:v>Decision required</x:v>
      </x:c>
      <x:c r="I5" s="50" t="str">
        <x:v>Escalation owner</x:v>
      </x:c>
      <x:c r="J5" s="50" t="str">
        <x:v>Due date</x:v>
      </x:c>
      <x:c r="K5" s="50" t="str">
        <x:v>Resolution</x:v>
      </x:c>
      <x:c r="L5" s="50" t="str">
        <x:v>Status</x:v>
      </x:c>
      <x:c r="M5" s="50" t="str">
        <x:v>Reviewer decision</x:v>
      </x:c>
    </x:row>
    <x:row r="6" ht="42" customHeight="1">
      <x:c r="A6" s="51" t="str">
        <x:v>RID-001</x:v>
      </x:c>
      <x:c r="B6" s="51" t="str"/>
      <x:c r="C6" s="51" t="str"/>
      <x:c r="D6" s="51" t="str"/>
      <x:c r="E6" s="51" t="str"/>
      <x:c r="F6" s="51" t="str"/>
      <x:c r="G6" s="51" t="str"/>
      <x:c r="H6" s="51" t="str"/>
      <x:c r="I6" s="51" t="str"/>
      <x:c r="J6" s="51" t="str"/>
      <x:c r="K6" s="51" t="str"/>
      <x:c r="L6" s="51" t="str">
        <x:v>Open</x:v>
      </x:c>
      <x:c r="M6" s="51" t="str">
        <x:v>Keep</x:v>
      </x:c>
    </x:row>
    <x:row r="7" ht="42" customHeight="1">
      <x:c r="A7" s="51" t="str">
        <x:v>RID-002</x:v>
      </x:c>
      <x:c r="B7" s="51" t="str"/>
      <x:c r="C7" s="51" t="str"/>
      <x:c r="D7" s="51" t="str"/>
      <x:c r="E7" s="51" t="str"/>
      <x:c r="F7" s="51" t="str"/>
      <x:c r="G7" s="51" t="str"/>
      <x:c r="H7" s="51" t="str"/>
      <x:c r="I7" s="51" t="str"/>
      <x:c r="J7" s="51" t="str"/>
      <x:c r="K7" s="51" t="str"/>
      <x:c r="L7" s="51" t="str">
        <x:v>Open</x:v>
      </x:c>
      <x:c r="M7" s="51" t="str">
        <x:v>Keep</x:v>
      </x:c>
    </x:row>
    <x:row r="8" ht="42" customHeight="1">
      <x:c r="A8" s="51" t="str">
        <x:v>RID-003</x:v>
      </x:c>
      <x:c r="B8" s="51" t="str"/>
      <x:c r="C8" s="51" t="str"/>
      <x:c r="D8" s="51" t="str"/>
      <x:c r="E8" s="51" t="str"/>
      <x:c r="F8" s="51" t="str"/>
      <x:c r="G8" s="51" t="str"/>
      <x:c r="H8" s="51" t="str"/>
      <x:c r="I8" s="51" t="str"/>
      <x:c r="J8" s="51" t="str"/>
      <x:c r="K8" s="51" t="str"/>
      <x:c r="L8" s="51" t="str">
        <x:v>Open</x:v>
      </x:c>
      <x:c r="M8" s="51" t="str">
        <x:v>Keep</x:v>
      </x:c>
    </x:row>
    <x:row r="9" ht="42" customHeight="1">
      <x:c r="A9" s="51" t="str">
        <x:v>RID-004</x:v>
      </x:c>
      <x:c r="B9" s="51" t="str"/>
      <x:c r="C9" s="51" t="str"/>
      <x:c r="D9" s="51" t="str"/>
      <x:c r="E9" s="51" t="str"/>
      <x:c r="F9" s="51" t="str"/>
      <x:c r="G9" s="51" t="str"/>
      <x:c r="H9" s="51" t="str"/>
      <x:c r="I9" s="51" t="str"/>
      <x:c r="J9" s="51" t="str"/>
      <x:c r="K9" s="51" t="str"/>
      <x:c r="L9" s="51" t="str">
        <x:v>Open</x:v>
      </x:c>
      <x:c r="M9" s="51" t="str">
        <x:v>Keep</x:v>
      </x:c>
    </x:row>
    <x:row r="10" ht="42" customHeight="1">
      <x:c r="A10" s="51" t="str">
        <x:v>RID-005</x:v>
      </x:c>
      <x:c r="B10" s="51" t="str"/>
      <x:c r="C10" s="51" t="str"/>
      <x:c r="D10" s="51" t="str"/>
      <x:c r="E10" s="51" t="str"/>
      <x:c r="F10" s="51" t="str"/>
      <x:c r="G10" s="51" t="str"/>
      <x:c r="H10" s="51" t="str"/>
      <x:c r="I10" s="51" t="str"/>
      <x:c r="J10" s="51" t="str"/>
      <x:c r="K10" s="51" t="str"/>
      <x:c r="L10" s="51" t="str">
        <x:v>Open</x:v>
      </x:c>
      <x:c r="M10" s="51" t="str">
        <x:v>Keep</x:v>
      </x:c>
    </x:row>
    <x:row r="11" ht="42" customHeight="1">
      <x:c r="A11" s="51" t="str">
        <x:v>RID-006</x:v>
      </x:c>
      <x:c r="B11" s="51" t="str"/>
      <x:c r="C11" s="51" t="str"/>
      <x:c r="D11" s="51" t="str"/>
      <x:c r="E11" s="51" t="str"/>
      <x:c r="F11" s="51" t="str"/>
      <x:c r="G11" s="51" t="str"/>
      <x:c r="H11" s="51" t="str"/>
      <x:c r="I11" s="51" t="str"/>
      <x:c r="J11" s="51" t="str"/>
      <x:c r="K11" s="51" t="str"/>
      <x:c r="L11" s="51" t="str">
        <x:v>Open</x:v>
      </x:c>
      <x:c r="M11" s="51" t="str">
        <x:v>Keep</x:v>
      </x:c>
    </x:row>
    <x:row r="12" ht="42" customHeight="1">
      <x:c r="A12" s="51" t="str">
        <x:v>RID-007</x:v>
      </x:c>
      <x:c r="B12" s="51" t="str"/>
      <x:c r="C12" s="51" t="str"/>
      <x:c r="D12" s="51" t="str"/>
      <x:c r="E12" s="51" t="str"/>
      <x:c r="F12" s="51" t="str"/>
      <x:c r="G12" s="51" t="str"/>
      <x:c r="H12" s="51" t="str"/>
      <x:c r="I12" s="51" t="str"/>
      <x:c r="J12" s="51" t="str"/>
      <x:c r="K12" s="51" t="str"/>
      <x:c r="L12" s="51" t="str">
        <x:v>Open</x:v>
      </x:c>
      <x:c r="M12" s="51" t="str">
        <x:v>Keep</x:v>
      </x:c>
    </x:row>
    <x:row r="13" ht="42" customHeight="1">
      <x:c r="A13" s="51" t="str">
        <x:v>RID-008</x:v>
      </x:c>
      <x:c r="B13" s="51" t="str"/>
      <x:c r="C13" s="51" t="str"/>
      <x:c r="D13" s="51" t="str"/>
      <x:c r="E13" s="51" t="str"/>
      <x:c r="F13" s="51" t="str"/>
      <x:c r="G13" s="51" t="str"/>
      <x:c r="H13" s="51" t="str"/>
      <x:c r="I13" s="51" t="str"/>
      <x:c r="J13" s="51" t="str"/>
      <x:c r="K13" s="51" t="str"/>
      <x:c r="L13" s="51" t="str">
        <x:v>Open</x:v>
      </x:c>
      <x:c r="M13" s="51" t="str">
        <x:v>Keep</x:v>
      </x:c>
    </x:row>
    <x:row r="14" ht="42" customHeight="1">
      <x:c r="A14" s="51" t="str">
        <x:v>RID-009</x:v>
      </x:c>
      <x:c r="B14" s="51" t="str"/>
      <x:c r="C14" s="51" t="str"/>
      <x:c r="D14" s="51" t="str"/>
      <x:c r="E14" s="51" t="str"/>
      <x:c r="F14" s="51" t="str"/>
      <x:c r="G14" s="51" t="str"/>
      <x:c r="H14" s="51" t="str"/>
      <x:c r="I14" s="51" t="str"/>
      <x:c r="J14" s="51" t="str"/>
      <x:c r="K14" s="51" t="str"/>
      <x:c r="L14" s="51" t="str">
        <x:v>Open</x:v>
      </x:c>
      <x:c r="M14" s="51" t="str">
        <x:v>Keep</x:v>
      </x:c>
    </x:row>
    <x:row r="15" ht="42" customHeight="1">
      <x:c r="A15" s="51" t="str">
        <x:v>RID-010</x:v>
      </x:c>
      <x:c r="B15" s="51" t="str"/>
      <x:c r="C15" s="51" t="str"/>
      <x:c r="D15" s="51" t="str"/>
      <x:c r="E15" s="51" t="str"/>
      <x:c r="F15" s="51" t="str"/>
      <x:c r="G15" s="51" t="str"/>
      <x:c r="H15" s="51" t="str"/>
      <x:c r="I15" s="51" t="str"/>
      <x:c r="J15" s="51" t="str"/>
      <x:c r="K15" s="51" t="str"/>
      <x:c r="L15" s="51" t="str">
        <x:v>Open</x:v>
      </x:c>
      <x:c r="M15" s="51" t="str">
        <x:v>Keep</x:v>
      </x:c>
    </x:row>
    <x:row r="16" ht="42" customHeight="1">
      <x:c r="A16" s="51" t="str">
        <x:v>RID-011</x:v>
      </x:c>
      <x:c r="B16" s="51" t="str"/>
      <x:c r="C16" s="51" t="str"/>
      <x:c r="D16" s="51" t="str"/>
      <x:c r="E16" s="51" t="str"/>
      <x:c r="F16" s="51" t="str"/>
      <x:c r="G16" s="51" t="str"/>
      <x:c r="H16" s="51" t="str"/>
      <x:c r="I16" s="51" t="str"/>
      <x:c r="J16" s="51" t="str"/>
      <x:c r="K16" s="51" t="str"/>
      <x:c r="L16" s="51" t="str">
        <x:v>Open</x:v>
      </x:c>
      <x:c r="M16" s="51" t="str">
        <x:v>Keep</x:v>
      </x:c>
    </x:row>
    <x:row r="17" ht="42" customHeight="1">
      <x:c r="A17" s="51" t="str">
        <x:v>RID-012</x:v>
      </x:c>
      <x:c r="B17" s="51" t="str"/>
      <x:c r="C17" s="51" t="str"/>
      <x:c r="D17" s="51" t="str"/>
      <x:c r="E17" s="51" t="str"/>
      <x:c r="F17" s="51" t="str"/>
      <x:c r="G17" s="51" t="str"/>
      <x:c r="H17" s="51" t="str"/>
      <x:c r="I17" s="51" t="str"/>
      <x:c r="J17" s="51" t="str"/>
      <x:c r="K17" s="51" t="str"/>
      <x:c r="L17" s="51" t="str">
        <x:v>Open</x:v>
      </x:c>
      <x:c r="M17" s="51" t="str">
        <x:v>Keep</x:v>
      </x:c>
    </x:row>
    <x:row r="18" ht="42" customHeight="1">
      <x:c r="A18" s="51" t="str">
        <x:v>RID-013</x:v>
      </x:c>
      <x:c r="B18" s="51" t="str"/>
      <x:c r="C18" s="51" t="str"/>
      <x:c r="D18" s="51" t="str"/>
      <x:c r="E18" s="51" t="str"/>
      <x:c r="F18" s="51" t="str"/>
      <x:c r="G18" s="51" t="str"/>
      <x:c r="H18" s="51" t="str"/>
      <x:c r="I18" s="51" t="str"/>
      <x:c r="J18" s="51" t="str"/>
      <x:c r="K18" s="51" t="str"/>
      <x:c r="L18" s="51" t="str">
        <x:v>Open</x:v>
      </x:c>
      <x:c r="M18" s="51" t="str">
        <x:v>Keep</x:v>
      </x:c>
    </x:row>
    <x:row r="19" ht="42" customHeight="1">
      <x:c r="A19" s="51" t="str">
        <x:v>RID-014</x:v>
      </x:c>
      <x:c r="B19" s="51" t="str"/>
      <x:c r="C19" s="51" t="str"/>
      <x:c r="D19" s="51" t="str"/>
      <x:c r="E19" s="51" t="str"/>
      <x:c r="F19" s="51" t="str"/>
      <x:c r="G19" s="51" t="str"/>
      <x:c r="H19" s="51" t="str"/>
      <x:c r="I19" s="51" t="str"/>
      <x:c r="J19" s="51" t="str"/>
      <x:c r="K19" s="51" t="str"/>
      <x:c r="L19" s="51" t="str">
        <x:v>Open</x:v>
      </x:c>
      <x:c r="M19" s="51" t="str">
        <x:v>Keep</x:v>
      </x:c>
    </x:row>
    <x:row r="20" ht="42" customHeight="1">
      <x:c r="A20" s="51" t="str">
        <x:v>RID-015</x:v>
      </x:c>
      <x:c r="B20" s="51" t="str"/>
      <x:c r="C20" s="51" t="str"/>
      <x:c r="D20" s="51" t="str"/>
      <x:c r="E20" s="51" t="str"/>
      <x:c r="F20" s="51" t="str"/>
      <x:c r="G20" s="51" t="str"/>
      <x:c r="H20" s="51" t="str"/>
      <x:c r="I20" s="51" t="str"/>
      <x:c r="J20" s="51" t="str"/>
      <x:c r="K20" s="51" t="str"/>
      <x:c r="L20" s="51" t="str">
        <x:v>Open</x:v>
      </x:c>
      <x:c r="M20" s="51" t="str">
        <x:v>Keep</x:v>
      </x:c>
    </x:row>
    <x:row r="21" ht="42" customHeight="1">
      <x:c r="A21" s="51" t="str">
        <x:v>RID-016</x:v>
      </x:c>
      <x:c r="B21" s="51" t="str"/>
      <x:c r="C21" s="51" t="str"/>
      <x:c r="D21" s="51" t="str"/>
      <x:c r="E21" s="51" t="str"/>
      <x:c r="F21" s="51" t="str"/>
      <x:c r="G21" s="51" t="str"/>
      <x:c r="H21" s="51" t="str"/>
      <x:c r="I21" s="51" t="str"/>
      <x:c r="J21" s="51" t="str"/>
      <x:c r="K21" s="51" t="str"/>
      <x:c r="L21" s="51" t="str">
        <x:v>Open</x:v>
      </x:c>
      <x:c r="M21" s="51" t="str">
        <x:v>Keep</x:v>
      </x:c>
    </x:row>
    <x:row r="22" ht="42" customHeight="1">
      <x:c r="A22" s="51" t="str">
        <x:v>RID-017</x:v>
      </x:c>
      <x:c r="B22" s="51" t="str"/>
      <x:c r="C22" s="51" t="str"/>
      <x:c r="D22" s="51" t="str"/>
      <x:c r="E22" s="51" t="str"/>
      <x:c r="F22" s="51" t="str"/>
      <x:c r="G22" s="51" t="str"/>
      <x:c r="H22" s="51" t="str"/>
      <x:c r="I22" s="51" t="str"/>
      <x:c r="J22" s="51" t="str"/>
      <x:c r="K22" s="51" t="str"/>
      <x:c r="L22" s="51" t="str">
        <x:v>Open</x:v>
      </x:c>
      <x:c r="M22" s="51" t="str">
        <x:v>Keep</x:v>
      </x:c>
    </x:row>
    <x:row r="23" ht="42" customHeight="1">
      <x:c r="A23" s="51" t="str">
        <x:v>RID-018</x:v>
      </x:c>
      <x:c r="B23" s="51" t="str"/>
      <x:c r="C23" s="51" t="str"/>
      <x:c r="D23" s="51" t="str"/>
      <x:c r="E23" s="51" t="str"/>
      <x:c r="F23" s="51" t="str"/>
      <x:c r="G23" s="51" t="str"/>
      <x:c r="H23" s="51" t="str"/>
      <x:c r="I23" s="51" t="str"/>
      <x:c r="J23" s="51" t="str"/>
      <x:c r="K23" s="51" t="str"/>
      <x:c r="L23" s="51" t="str">
        <x:v>Open</x:v>
      </x:c>
      <x:c r="M23" s="51" t="str">
        <x:v>Keep</x:v>
      </x:c>
    </x:row>
    <x:row r="24" ht="42" customHeight="1">
      <x:c r="A24" s="51" t="str">
        <x:v>RID-019</x:v>
      </x:c>
      <x:c r="B24" s="51" t="str"/>
      <x:c r="C24" s="51" t="str"/>
      <x:c r="D24" s="51" t="str"/>
      <x:c r="E24" s="51" t="str"/>
      <x:c r="F24" s="51" t="str"/>
      <x:c r="G24" s="51" t="str"/>
      <x:c r="H24" s="51" t="str"/>
      <x:c r="I24" s="51" t="str"/>
      <x:c r="J24" s="51" t="str"/>
      <x:c r="K24" s="51" t="str"/>
      <x:c r="L24" s="51" t="str">
        <x:v>Open</x:v>
      </x:c>
      <x:c r="M24" s="51" t="str">
        <x:v>Keep</x:v>
      </x:c>
    </x:row>
    <x:row r="25" ht="42" customHeight="1">
      <x:c r="A25" s="51" t="str">
        <x:v>RID-020</x:v>
      </x:c>
      <x:c r="B25" s="51" t="str"/>
      <x:c r="C25" s="51" t="str"/>
      <x:c r="D25" s="51" t="str"/>
      <x:c r="E25" s="51" t="str"/>
      <x:c r="F25" s="51" t="str"/>
      <x:c r="G25" s="51" t="str"/>
      <x:c r="H25" s="51" t="str"/>
      <x:c r="I25" s="51" t="str"/>
      <x:c r="J25" s="51" t="str"/>
      <x:c r="K25" s="51" t="str"/>
      <x:c r="L25" s="51" t="str">
        <x:v>Open</x:v>
      </x:c>
      <x:c r="M25" s="51" t="str">
        <x:v>Keep</x:v>
      </x:c>
    </x:row>
    <x:row r="26" ht="42" customHeight="1">
      <x:c r="A26" s="51" t="str">
        <x:v>RID-021</x:v>
      </x:c>
      <x:c r="B26" s="51" t="str"/>
      <x:c r="C26" s="51" t="str"/>
      <x:c r="D26" s="51" t="str"/>
      <x:c r="E26" s="51" t="str"/>
      <x:c r="F26" s="51" t="str"/>
      <x:c r="G26" s="51" t="str"/>
      <x:c r="H26" s="51" t="str"/>
      <x:c r="I26" s="51" t="str"/>
      <x:c r="J26" s="51" t="str"/>
      <x:c r="K26" s="51" t="str"/>
      <x:c r="L26" s="51" t="str">
        <x:v>Open</x:v>
      </x:c>
      <x:c r="M26" s="51" t="str">
        <x:v>Keep</x:v>
      </x:c>
    </x:row>
    <x:row r="27" ht="42" customHeight="1">
      <x:c r="A27" s="51" t="str">
        <x:v>RID-022</x:v>
      </x:c>
      <x:c r="B27" s="51" t="str"/>
      <x:c r="C27" s="51" t="str"/>
      <x:c r="D27" s="51" t="str"/>
      <x:c r="E27" s="51" t="str"/>
      <x:c r="F27" s="51" t="str"/>
      <x:c r="G27" s="51" t="str"/>
      <x:c r="H27" s="51" t="str"/>
      <x:c r="I27" s="51" t="str"/>
      <x:c r="J27" s="51" t="str"/>
      <x:c r="K27" s="51" t="str"/>
      <x:c r="L27" s="51" t="str">
        <x:v>Open</x:v>
      </x:c>
      <x:c r="M27" s="51" t="str">
        <x:v>Keep</x:v>
      </x:c>
    </x:row>
    <x:row r="28" ht="42" customHeight="1">
      <x:c r="A28" s="51" t="str">
        <x:v>RID-023</x:v>
      </x:c>
      <x:c r="B28" s="51" t="str"/>
      <x:c r="C28" s="51" t="str"/>
      <x:c r="D28" s="51" t="str"/>
      <x:c r="E28" s="51" t="str"/>
      <x:c r="F28" s="51" t="str"/>
      <x:c r="G28" s="51" t="str"/>
      <x:c r="H28" s="51" t="str"/>
      <x:c r="I28" s="51" t="str"/>
      <x:c r="J28" s="51" t="str"/>
      <x:c r="K28" s="51" t="str"/>
      <x:c r="L28" s="51" t="str">
        <x:v>Open</x:v>
      </x:c>
      <x:c r="M28" s="51" t="str">
        <x:v>Keep</x:v>
      </x:c>
    </x:row>
    <x:row r="29" ht="42" customHeight="1">
      <x:c r="A29" s="51" t="str">
        <x:v>RID-024</x:v>
      </x:c>
      <x:c r="B29" s="51" t="str"/>
      <x:c r="C29" s="51" t="str"/>
      <x:c r="D29" s="51" t="str"/>
      <x:c r="E29" s="51" t="str"/>
      <x:c r="F29" s="51" t="str"/>
      <x:c r="G29" s="51" t="str"/>
      <x:c r="H29" s="51" t="str"/>
      <x:c r="I29" s="51" t="str"/>
      <x:c r="J29" s="51" t="str"/>
      <x:c r="K29" s="51" t="str"/>
      <x:c r="L29" s="51" t="str">
        <x:v>Open</x:v>
      </x:c>
      <x:c r="M29" s="51" t="str">
        <x:v>Keep</x:v>
      </x:c>
    </x:row>
    <x:row r="30" ht="42" customHeight="1">
      <x:c r="A30" s="51" t="str">
        <x:v>RID-025</x:v>
      </x:c>
      <x:c r="B30" s="51" t="str"/>
      <x:c r="C30" s="51" t="str"/>
      <x:c r="D30" s="51" t="str"/>
      <x:c r="E30" s="51" t="str"/>
      <x:c r="F30" s="51" t="str"/>
      <x:c r="G30" s="51" t="str"/>
      <x:c r="H30" s="51" t="str"/>
      <x:c r="I30" s="51" t="str"/>
      <x:c r="J30" s="51" t="str"/>
      <x:c r="K30" s="51" t="str"/>
      <x:c r="L30" s="51" t="str">
        <x:v>Open</x:v>
      </x:c>
      <x:c r="M30" s="51" t="str">
        <x:v>Keep</x:v>
      </x:c>
    </x:row>
    <x:row r="31" ht="42" customHeight="1">
      <x:c r="A31" s="51" t="str">
        <x:v>RID-026</x:v>
      </x:c>
      <x:c r="B31" s="51" t="str"/>
      <x:c r="C31" s="51" t="str"/>
      <x:c r="D31" s="51" t="str"/>
      <x:c r="E31" s="51" t="str"/>
      <x:c r="F31" s="51" t="str"/>
      <x:c r="G31" s="51" t="str"/>
      <x:c r="H31" s="51" t="str"/>
      <x:c r="I31" s="51" t="str"/>
      <x:c r="J31" s="51" t="str"/>
      <x:c r="K31" s="51" t="str"/>
      <x:c r="L31" s="51" t="str">
        <x:v>Open</x:v>
      </x:c>
      <x:c r="M31" s="51" t="str">
        <x:v>Keep</x:v>
      </x:c>
    </x:row>
    <x:row r="32" ht="42" customHeight="1">
      <x:c r="A32" s="51" t="str">
        <x:v>RID-027</x:v>
      </x:c>
      <x:c r="B32" s="51" t="str"/>
      <x:c r="C32" s="51" t="str"/>
      <x:c r="D32" s="51" t="str"/>
      <x:c r="E32" s="51" t="str"/>
      <x:c r="F32" s="51" t="str"/>
      <x:c r="G32" s="51" t="str"/>
      <x:c r="H32" s="51" t="str"/>
      <x:c r="I32" s="51" t="str"/>
      <x:c r="J32" s="51" t="str"/>
      <x:c r="K32" s="51" t="str"/>
      <x:c r="L32" s="51" t="str">
        <x:v>Open</x:v>
      </x:c>
      <x:c r="M32" s="51" t="str">
        <x:v>Keep</x:v>
      </x:c>
    </x:row>
    <x:row r="33" ht="42" customHeight="1">
      <x:c r="A33" s="51" t="str">
        <x:v>RID-028</x:v>
      </x:c>
      <x:c r="B33" s="51" t="str"/>
      <x:c r="C33" s="51" t="str"/>
      <x:c r="D33" s="51" t="str"/>
      <x:c r="E33" s="51" t="str"/>
      <x:c r="F33" s="51" t="str"/>
      <x:c r="G33" s="51" t="str"/>
      <x:c r="H33" s="51" t="str"/>
      <x:c r="I33" s="51" t="str"/>
      <x:c r="J33" s="51" t="str"/>
      <x:c r="K33" s="51" t="str"/>
      <x:c r="L33" s="51" t="str">
        <x:v>Open</x:v>
      </x:c>
      <x:c r="M33" s="51" t="str">
        <x:v>Keep</x:v>
      </x:c>
    </x:row>
    <x:row r="34" ht="42" customHeight="1">
      <x:c r="A34" s="51" t="str">
        <x:v>RID-029</x:v>
      </x:c>
      <x:c r="B34" s="51" t="str"/>
      <x:c r="C34" s="51" t="str"/>
      <x:c r="D34" s="51" t="str"/>
      <x:c r="E34" s="51" t="str"/>
      <x:c r="F34" s="51" t="str"/>
      <x:c r="G34" s="51" t="str"/>
      <x:c r="H34" s="51" t="str"/>
      <x:c r="I34" s="51" t="str"/>
      <x:c r="J34" s="51" t="str"/>
      <x:c r="K34" s="51" t="str"/>
      <x:c r="L34" s="51" t="str">
        <x:v>Open</x:v>
      </x:c>
      <x:c r="M34" s="51" t="str">
        <x:v>Keep</x:v>
      </x:c>
    </x:row>
    <x:row r="35" ht="42" customHeight="1">
      <x:c r="A35" s="51" t="str">
        <x:v>RID-030</x:v>
      </x:c>
      <x:c r="B35" s="51" t="str"/>
      <x:c r="C35" s="51" t="str"/>
      <x:c r="D35" s="51" t="str"/>
      <x:c r="E35" s="51" t="str"/>
      <x:c r="F35" s="51" t="str"/>
      <x:c r="G35" s="51" t="str"/>
      <x:c r="H35" s="51" t="str"/>
      <x:c r="I35" s="51" t="str"/>
      <x:c r="J35" s="51" t="str"/>
      <x:c r="K35" s="51" t="str"/>
      <x:c r="L35" s="51" t="str">
        <x:v>Open</x:v>
      </x:c>
      <x:c r="M35" s="51" t="str">
        <x:v>Keep</x:v>
      </x:c>
    </x:row>
    <x:row r="36" ht="42" customHeight="1">
      <x:c r="A36" s="51" t="str">
        <x:v>RID-031</x:v>
      </x:c>
      <x:c r="B36" s="51" t="str"/>
      <x:c r="C36" s="51" t="str"/>
      <x:c r="D36" s="51" t="str"/>
      <x:c r="E36" s="51" t="str"/>
      <x:c r="F36" s="51" t="str"/>
      <x:c r="G36" s="51" t="str"/>
      <x:c r="H36" s="51" t="str"/>
      <x:c r="I36" s="51" t="str"/>
      <x:c r="J36" s="51" t="str"/>
      <x:c r="K36" s="51" t="str"/>
      <x:c r="L36" s="51" t="str">
        <x:v>Open</x:v>
      </x:c>
      <x:c r="M36" s="51" t="str">
        <x:v>Keep</x:v>
      </x:c>
    </x:row>
    <x:row r="37" ht="42" customHeight="1">
      <x:c r="A37" s="51" t="str">
        <x:v>RID-032</x:v>
      </x:c>
      <x:c r="B37" s="51" t="str"/>
      <x:c r="C37" s="51" t="str"/>
      <x:c r="D37" s="51" t="str"/>
      <x:c r="E37" s="51" t="str"/>
      <x:c r="F37" s="51" t="str"/>
      <x:c r="G37" s="51" t="str"/>
      <x:c r="H37" s="51" t="str"/>
      <x:c r="I37" s="51" t="str"/>
      <x:c r="J37" s="51" t="str"/>
      <x:c r="K37" s="51" t="str"/>
      <x:c r="L37" s="51" t="str">
        <x:v>Open</x:v>
      </x:c>
      <x:c r="M37" s="51" t="str">
        <x:v>Keep</x:v>
      </x:c>
    </x:row>
    <x:row r="38" ht="42" customHeight="1">
      <x:c r="A38" s="51" t="str">
        <x:v>RID-033</x:v>
      </x:c>
      <x:c r="B38" s="51" t="str"/>
      <x:c r="C38" s="51" t="str"/>
      <x:c r="D38" s="51" t="str"/>
      <x:c r="E38" s="51" t="str"/>
      <x:c r="F38" s="51" t="str"/>
      <x:c r="G38" s="51" t="str"/>
      <x:c r="H38" s="51" t="str"/>
      <x:c r="I38" s="51" t="str"/>
      <x:c r="J38" s="51" t="str"/>
      <x:c r="K38" s="51" t="str"/>
      <x:c r="L38" s="51" t="str">
        <x:v>Open</x:v>
      </x:c>
      <x:c r="M38" s="51" t="str">
        <x:v>Keep</x:v>
      </x:c>
    </x:row>
    <x:row r="39" ht="42" customHeight="1">
      <x:c r="A39" s="51" t="str">
        <x:v>RID-034</x:v>
      </x:c>
      <x:c r="B39" s="51" t="str"/>
      <x:c r="C39" s="51" t="str"/>
      <x:c r="D39" s="51" t="str"/>
      <x:c r="E39" s="51" t="str"/>
      <x:c r="F39" s="51" t="str"/>
      <x:c r="G39" s="51" t="str"/>
      <x:c r="H39" s="51" t="str"/>
      <x:c r="I39" s="51" t="str"/>
      <x:c r="J39" s="51" t="str"/>
      <x:c r="K39" s="51" t="str"/>
      <x:c r="L39" s="51" t="str">
        <x:v>Open</x:v>
      </x:c>
      <x:c r="M39" s="51" t="str">
        <x:v>Keep</x:v>
      </x:c>
    </x:row>
    <x:row r="40" ht="42" customHeight="1">
      <x:c r="A40" s="51" t="str">
        <x:v>RID-035</x:v>
      </x:c>
      <x:c r="B40" s="51" t="str"/>
      <x:c r="C40" s="51" t="str"/>
      <x:c r="D40" s="51" t="str"/>
      <x:c r="E40" s="51" t="str"/>
      <x:c r="F40" s="51" t="str"/>
      <x:c r="G40" s="51" t="str"/>
      <x:c r="H40" s="51" t="str"/>
      <x:c r="I40" s="51" t="str"/>
      <x:c r="J40" s="51" t="str"/>
      <x:c r="K40" s="51" t="str"/>
      <x:c r="L40" s="51" t="str">
        <x:v>Open</x:v>
      </x:c>
      <x:c r="M40" s="51" t="str">
        <x:v>Keep</x:v>
      </x:c>
    </x:row>
    <x:row r="41" ht="42" customHeight="1">
      <x:c r="A41" s="51" t="str">
        <x:v>RID-036</x:v>
      </x:c>
      <x:c r="B41" s="51" t="str"/>
      <x:c r="C41" s="51" t="str"/>
      <x:c r="D41" s="51" t="str"/>
      <x:c r="E41" s="51" t="str"/>
      <x:c r="F41" s="51" t="str"/>
      <x:c r="G41" s="51" t="str"/>
      <x:c r="H41" s="51" t="str"/>
      <x:c r="I41" s="51" t="str"/>
      <x:c r="J41" s="51" t="str"/>
      <x:c r="K41" s="51" t="str"/>
      <x:c r="L41" s="51" t="str">
        <x:v>Open</x:v>
      </x:c>
      <x:c r="M41" s="51" t="str">
        <x:v>Keep</x:v>
      </x:c>
    </x:row>
    <x:row r="42" ht="42" customHeight="1">
      <x:c r="A42" s="51" t="str">
        <x:v>RID-037</x:v>
      </x:c>
      <x:c r="B42" s="51" t="str"/>
      <x:c r="C42" s="51" t="str"/>
      <x:c r="D42" s="51" t="str"/>
      <x:c r="E42" s="51" t="str"/>
      <x:c r="F42" s="51" t="str"/>
      <x:c r="G42" s="51" t="str"/>
      <x:c r="H42" s="51" t="str"/>
      <x:c r="I42" s="51" t="str"/>
      <x:c r="J42" s="51" t="str"/>
      <x:c r="K42" s="51" t="str"/>
      <x:c r="L42" s="51" t="str">
        <x:v>Open</x:v>
      </x:c>
      <x:c r="M42" s="51" t="str">
        <x:v>Keep</x:v>
      </x:c>
    </x:row>
    <x:row r="43" ht="42" customHeight="1">
      <x:c r="A43" s="51" t="str">
        <x:v>RID-038</x:v>
      </x:c>
      <x:c r="B43" s="51" t="str"/>
      <x:c r="C43" s="51" t="str"/>
      <x:c r="D43" s="51" t="str"/>
      <x:c r="E43" s="51" t="str"/>
      <x:c r="F43" s="51" t="str"/>
      <x:c r="G43" s="51" t="str"/>
      <x:c r="H43" s="51" t="str"/>
      <x:c r="I43" s="51" t="str"/>
      <x:c r="J43" s="51" t="str"/>
      <x:c r="K43" s="51" t="str"/>
      <x:c r="L43" s="51" t="str">
        <x:v>Open</x:v>
      </x:c>
      <x:c r="M43" s="51" t="str">
        <x:v>Keep</x:v>
      </x:c>
    </x:row>
    <x:row r="44" ht="42" customHeight="1">
      <x:c r="A44" s="51" t="str">
        <x:v>RID-039</x:v>
      </x:c>
      <x:c r="B44" s="51" t="str"/>
      <x:c r="C44" s="51" t="str"/>
      <x:c r="D44" s="51" t="str"/>
      <x:c r="E44" s="51" t="str"/>
      <x:c r="F44" s="51" t="str"/>
      <x:c r="G44" s="51" t="str"/>
      <x:c r="H44" s="51" t="str"/>
      <x:c r="I44" s="51" t="str"/>
      <x:c r="J44" s="51" t="str"/>
      <x:c r="K44" s="51" t="str"/>
      <x:c r="L44" s="51" t="str">
        <x:v>Open</x:v>
      </x:c>
      <x:c r="M44" s="51" t="str">
        <x:v>Keep</x:v>
      </x:c>
    </x:row>
    <x:row r="45" ht="42" customHeight="1">
      <x:c r="A45" s="52" t="str">
        <x:v>RID-040</x:v>
      </x:c>
      <x:c r="B45" s="52" t="str"/>
      <x:c r="C45" s="52" t="str"/>
      <x:c r="D45" s="52" t="str"/>
      <x:c r="E45" s="52" t="str"/>
      <x:c r="F45" s="52" t="str"/>
      <x:c r="G45" s="52" t="str"/>
      <x:c r="H45" s="52" t="str"/>
      <x:c r="I45" s="52" t="str"/>
      <x:c r="J45" s="52" t="str"/>
      <x:c r="K45" s="52" t="str"/>
      <x:c r="L45" s="52" t="str">
        <x:v>Open</x:v>
      </x:c>
      <x:c r="M45" s="52" t="str">
        <x:v>Keep</x:v>
      </x:c>
    </x:row>
  </x:sheetData>
  <x:mergeCells>
    <x:mergeCell ref="A2:M2"/>
    <x:mergeCell ref="A3:M3"/>
  </x:mergeCells>
  <x:dataValidations count="3">
    <x:dataValidation type="list" sqref="L6:L45">
      <x:formula1>"Open,In Progress,Resolved,Accepted,Escalated"</x:formula1>
    </x:dataValidation>
    <x:dataValidation type="list" sqref="F6:F45">
      <x:formula1>"Critical,High,Medium,Low"</x:formula1>
    </x:dataValidation>
    <x:dataValidation type="list" sqref="M6:M45">
      <x:formula1>"Keep,Revise,Remove"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a1590722a8e4051"/>
  </x:tableParts>
</x:worksheet>
</file>